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หนังสือราชการ\ITA 66\ปี 2569\"/>
    </mc:Choice>
  </mc:AlternateContent>
  <xr:revisionPtr revIDLastSave="0" documentId="13_ncr:1_{7A75A221-87E0-426C-BF46-8C3E1A94FDB0}" xr6:coauthVersionLast="47" xr6:coauthVersionMax="47" xr10:uidLastSave="{00000000-0000-0000-0000-000000000000}"/>
  <bookViews>
    <workbookView xWindow="-120" yWindow="-120" windowWidth="29040" windowHeight="15720" activeTab="11" xr2:uid="{24F2E3D9-08B5-4DAC-A578-C810B2EBAC70}"/>
  </bookViews>
  <sheets>
    <sheet name="บันทึกข้อควมสรุปผลจัดซื้อจัดจ้า" sheetId="5" r:id="rId1"/>
    <sheet name="รายงานสรุปผลการจัดซื้อจัดจ้าง 2" sheetId="4" r:id="rId2"/>
    <sheet name="แบบสรุปผลการดำเนินการจัดซื้อ" sheetId="2" state="hidden" r:id="rId3"/>
    <sheet name="แบบสรุป  1  เดือนตุลาคม  2567 " sheetId="3" r:id="rId4"/>
    <sheet name="แบบสรุป 1 เดือนพฤศจิกายน 2567" sheetId="6" r:id="rId5"/>
    <sheet name="แบบสรุป 1 เดือนธันวาคม 2567" sheetId="7" r:id="rId6"/>
    <sheet name="แบบสรุป 1 เดือนมกราคม 2568" sheetId="8" r:id="rId7"/>
    <sheet name="แบบสรุป 1 เดือนกุมภาพันธ์  2568" sheetId="10" r:id="rId8"/>
    <sheet name="แบบสรุป 1 เดือนมีนาคม 2568" sheetId="9" r:id="rId9"/>
    <sheet name="แบบสรุป 1 เดือนเมษายน 2568" sheetId="11" r:id="rId10"/>
    <sheet name="แบบสรุป 1 เดือนพฤษภาคม  2568" sheetId="12" r:id="rId11"/>
    <sheet name="แบบสรุป 1 เดือนมิถุนายน 2568" sheetId="13" r:id="rId12"/>
    <sheet name="แบบสรุป 1 เดือนกรกฎาคม  2568" sheetId="14" r:id="rId13"/>
    <sheet name="แบบสรุป 1 เดือนสิงหาคม  2568" sheetId="15" r:id="rId14"/>
    <sheet name="แบบสรุป 1 เดือน กันยายน 2568" sheetId="16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0" i="5" l="1"/>
  <c r="D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E85" i="5"/>
  <c r="H83" i="5" s="1"/>
  <c r="H85" i="5" s="1"/>
  <c r="H68" i="5"/>
  <c r="H69" i="5"/>
  <c r="H70" i="5"/>
  <c r="H71" i="5"/>
  <c r="H72" i="5"/>
  <c r="H73" i="5"/>
  <c r="H74" i="5"/>
  <c r="H75" i="5"/>
  <c r="H76" i="5"/>
  <c r="H77" i="5"/>
  <c r="H78" i="5"/>
  <c r="H67" i="5"/>
  <c r="F79" i="5"/>
  <c r="D79" i="5"/>
  <c r="G39" i="5"/>
  <c r="G38" i="5"/>
  <c r="E40" i="5"/>
  <c r="G37" i="5" s="1"/>
  <c r="F20" i="5"/>
  <c r="F12" i="4"/>
  <c r="E12" i="4"/>
  <c r="H130" i="5" l="1"/>
  <c r="H79" i="5"/>
  <c r="G36" i="5"/>
  <c r="G40" i="5" s="1"/>
</calcChain>
</file>

<file path=xl/sharedStrings.xml><?xml version="1.0" encoding="utf-8"?>
<sst xmlns="http://schemas.openxmlformats.org/spreadsheetml/2006/main" count="3566" uniqueCount="1559">
  <si>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</si>
  <si>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</si>
  <si>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</si>
  <si>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</si>
  <si>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</si>
  <si>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</si>
  <si>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</si>
  <si>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</si>
  <si>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</si>
  <si>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</si>
  <si>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</si>
  <si>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</si>
  <si>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(แบบ สขร.1)</t>
  </si>
  <si>
    <t>ตั้งแต่ ตุลาคม 2567 - กันยายน 2568 ประจำปีงบประมาณ พ.ศ.2568</t>
  </si>
  <si>
    <t>ลำดับที่ </t>
  </si>
  <si>
    <t>งานที่จัดซื้อหรือจัดจ้าง </t>
  </si>
  <si>
    <t>วงเงินที่จัดซื้อหรือจัดจ้าง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</si>
  <si>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</si>
  <si>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</si>
  <si>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</si>
  <si>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</si>
  <si>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</si>
  <si>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เลขที่และวันที่ของสัญญาหรือข้อตกลงใน </t>
  </si>
  <si>
    <t>(บาท) </t>
  </si>
  <si>
    <t>โดยสรุป </t>
  </si>
  <si>
    <t>การซื้อหรือจ้าง </t>
  </si>
  <si>
    <t>จ้างเหมาพนักงานช่วยงานสำนักปลัด</t>
  </si>
  <si>
    <t> เฉพาะเจาะจง </t>
  </si>
  <si>
    <t>นางสาวพณณกร กันยา (51,000)</t>
  </si>
  <si>
    <t xml:space="preserve"> ราคาที่เสนอไม่สูงกว่าราคากลางและเงินที่ได้รับอนุมัติและถูกต้องตามเงื่อนไข </t>
  </si>
  <si>
    <t>CNTR-00009/68 ลงวันที่ 10/10/2567</t>
  </si>
  <si>
    <t>ค่าจ้างเหมาพนักงานช่วยงานกองการศึกษา</t>
  </si>
  <si>
    <t>นางสาวชญานี จันทร์ซุย (40,000)</t>
  </si>
  <si>
    <t>CNTR-00015/68  ลงวันที่ 10/10/2567</t>
  </si>
  <si>
    <t>การจ้างบริการทำความสะอาดศูนย์พัฒนาเด็กเล็กตำบลบ่อหลวง</t>
  </si>
  <si>
    <t>นางวีระยา  หม่องน่าน (36,000)</t>
  </si>
  <si>
    <t>CNTR-00016/68  ลงวันที่ 10/10/2567</t>
  </si>
  <si>
    <t>นางสาวศุภรัตน์ จันทะอินทร์ (36,000)</t>
  </si>
  <si>
    <t>CNTR-00017/68  ลงวันที่ 10/10/2567</t>
  </si>
  <si>
    <t>นางสาวยุวดี สิงห์บัว (36,000)</t>
  </si>
  <si>
    <t>CNTR-00018/68  ลงวันที่ 10/10/2567</t>
  </si>
  <si>
    <t>นางสาวธิติมา หล้าจู (36,000)</t>
  </si>
  <si>
    <t>CNTR-00019/68  ลงวันที่ 10/10/2567</t>
  </si>
  <si>
    <t>นางสาวสมศรี พนามาลัย (36,000)</t>
  </si>
  <si>
    <t>CNTR-00020/68  ลงวันที่ 10/10/2567</t>
  </si>
  <si>
    <t>นางสาวทิพปภา เสาร์คำ (36,000)</t>
  </si>
  <si>
    <t>CNTR-00021/68  ลงวันที่ 10/10/2567</t>
  </si>
  <si>
    <t>นางสาวนิตยา มณีพืช (36,000)</t>
  </si>
  <si>
    <t>CNTR-00022/68  ลงวันที่ 10/10/2567</t>
  </si>
  <si>
    <t>นางสาววินิตา ขาวจันทร์ตา (36,000)</t>
  </si>
  <si>
    <t>CNTR-00023/68 ลงวันที่ 10/10/2567</t>
  </si>
  <si>
    <t>นางสาวดวงกมล พะคำ (36,000)</t>
  </si>
  <si>
    <t>CNTR-00024/68  ลงวันที่ 10/10/2567</t>
  </si>
  <si>
    <t>จ้างเหมาผู้ดูแลเด็ก ศูนย์พัฒนาเด็กเล็กบ้านแม่ลายเหนือ หมู่ที่ 5</t>
  </si>
  <si>
    <t>นางสาววันเพ็ญ บุษบาศรีโสภา (45,000)</t>
  </si>
  <si>
    <t>CNTR-00025/68  ลงวันที่ 10/10/2567</t>
  </si>
  <si>
    <t xml:space="preserve">จ้างเหมาปฏิบัติงานบริการด้านหน่วยกู้ชีพ ระบบการแพทย์ฉุกเฉินตำบลบ่อหลวง </t>
  </si>
  <si>
    <t>นายบรรเจิด โจเรือน (60,000)</t>
  </si>
  <si>
    <t>CNTR-00026/68  ลงวันที่ 10/10/2567</t>
  </si>
  <si>
    <t>นายยงยุทธ สาครอัมพร (54,000)</t>
  </si>
  <si>
    <t>CNTR-00027/68  ลงวันที่ 10/10/2567</t>
  </si>
  <si>
    <t>โครงการสนับสนุนการให้บริการหน่วยกู้ชีพ ระบบการแพทย์ฉุกเฉินตำบลบ่อหลวง</t>
  </si>
  <si>
    <t>นายพีรพล สามจี (54,000)</t>
  </si>
  <si>
    <t>CNTR-00028/68  ลงวันที่ 10/10/2567</t>
  </si>
  <si>
    <t>นายธนวัฒน์ ปู่ละ (54,000)</t>
  </si>
  <si>
    <t>CNTR-00029/68  ลงวันที่ 10/10/2567</t>
  </si>
  <si>
    <t>นายบุญ คำมาเกี๋ยง (54,000)</t>
  </si>
  <si>
    <t>CNTR-00030/68  ลงวันที่ 10/10/2567</t>
  </si>
  <si>
    <t>ค่าจ้างเหมาบริการช่วยงานกองสาธารณสุขและสิ่งแวดล้อม</t>
  </si>
  <si>
    <t>นางสาวกนกวรรณ ดีคำ (48,000)</t>
  </si>
  <si>
    <t>CNTR-00035/68  ลงวันที่ 11/10/2567</t>
  </si>
  <si>
    <t>จัดซื้อวัสดุเชื้อเพลิงและหล่อลื่นสำหรับรถแบคโฮ</t>
  </si>
  <si>
    <t>บริษัท บุญประสงค์ ปิโตรเลียม จำกัด  (6,818)</t>
  </si>
  <si>
    <t>CNTR-00037/68  ลงวันที่ 21/10/2567</t>
  </si>
  <si>
    <t>จัดซื้อวัสดุยานพาหนะและขนส่ง จำนวน 5 รายการ</t>
  </si>
  <si>
    <t>ร้านสิริภัณฑ์ (490)</t>
  </si>
  <si>
    <t>CNTR-00039/68  ลงวันที่ 29/10/2567</t>
  </si>
  <si>
    <t xml:space="preserve">จัดซื้อวัสดุเชื้อเพลิงและหล่อลื่น จำนวน 2 รายการ </t>
  </si>
  <si>
    <t>ร้านสิริภัณฑ์ (750)</t>
  </si>
  <si>
    <t>CNTR-00040/68  ลงวันที่ 29/10/2567</t>
  </si>
  <si>
    <t>จัดซื้อวัสดุการเกษตร จำนวน 3 รายการ</t>
  </si>
  <si>
    <t>ร้านสิริภัณฑ์ (1,930)</t>
  </si>
  <si>
    <t>CNTR-00041/68  ลงวันที่ 29/10/2567</t>
  </si>
  <si>
    <t>จัดซื้อวัสดุก่อสร้าง จำนวน 10 รายการ</t>
  </si>
  <si>
    <t>ร้านสิริภัณฑ์ (2,315)</t>
  </si>
  <si>
    <t>CNTR-00043/68  ลงวันที่ 5/11/2567</t>
  </si>
  <si>
    <t>จัดซื้อสวิตซ์ลูกลอยไฟฟ้า</t>
  </si>
  <si>
    <t>ร้านสิริภัณฑ์ (600)</t>
  </si>
  <si>
    <t>CNTR-00044/68  ลงวันที่ 5/11/2567</t>
  </si>
  <si>
    <t>จ้างเหมาบำรุงรักษาและซ่อมรถยนต์ส่วนกลาง หมายเลขทะเบียน บห 3611 เชียงใหม่</t>
  </si>
  <si>
    <t>ร้านณัฐพลกิจเจริญยนต์ (4,600)</t>
  </si>
  <si>
    <t>CNTR-00048/68  ลงวันที่ 11/11/2567</t>
  </si>
  <si>
    <t>จัดซื้อวัสดุ โครงการรณรงค์และแก้ไขปัญหายาเสพติด To benumber one</t>
  </si>
  <si>
    <t>ร้านสิริภัณฑ์ (4,400)</t>
  </si>
  <si>
    <t>CNTR-00050/68  ลงวันที่ 12/11/2567</t>
  </si>
  <si>
    <t>ค่าจ้างเหมาตรวจสภาพรถก่อนต่อทะเบียนของเทศบาล</t>
  </si>
  <si>
    <t>อำนวยกิ่วลม (520)</t>
  </si>
  <si>
    <t>CNTR-00052/68  ลงวันที่ 13/11/2567</t>
  </si>
  <si>
    <t xml:space="preserve">จ้างเหมาทำป้ายไวนิลประชาสัมพันธ์ผลการประเมินคุณธรรมและความโปร่งใส ITA </t>
  </si>
  <si>
    <t>ร้านฮอดโฆษณา (3,864)</t>
  </si>
  <si>
    <t>CNTR-00056/68  ลงวันที่ 20/11/2567</t>
  </si>
  <si>
    <t>จัดซื้อเครื่องพิมพ์แบบฉีดหมึกพร้อมติดตั้งถังหมึกพิมพ์</t>
  </si>
  <si>
    <t>ห้างหุ้นส่วนจำกัด พี แอนด์ เอ ซิสเตมส์ (4,000)</t>
  </si>
  <si>
    <t>CNTR-00064/68  ลงวันที่ 20/11/2567</t>
  </si>
  <si>
    <t xml:space="preserve">จัดซื้อวัสดุไฟฟ้าและวิทยุ จำนวน 1 รายการ </t>
  </si>
  <si>
    <t>บริษัท ธีรวุฒิการค้า (2017) จำกัด (1,250)</t>
  </si>
  <si>
    <t>CNTR-00081/68  ลงวันที่ 24/12/2567</t>
  </si>
  <si>
    <t xml:space="preserve">จ้างเหมาพนักงานช่วยงานกองคลัง </t>
  </si>
  <si>
    <t>นายชัชวาล แก้วคำมูล (25,500)</t>
  </si>
  <si>
    <t>CNTR-00094/68  ลงวันที่ 24/12/2567</t>
  </si>
  <si>
    <t>จ้างเหมาทำป้ายไวนิล 7 วันอันตราย</t>
  </si>
  <si>
    <t>ร้านฮอดโฆษณา (1,320)</t>
  </si>
  <si>
    <t>CNTR-00095/68  ลงวันที่ 7/12/2567</t>
  </si>
  <si>
    <t>จ้างเหมาทำป้ายประชาสัมพันธ์ "เชียงใหม่ไม่เผา"ตามรูปแบบที่จังหวัดเชียงใหม่กำหนด</t>
  </si>
  <si>
    <t>ร้านฮอดโฆษณา (1,800)</t>
  </si>
  <si>
    <t>CNTR-00097/68  ลงวันที่ 7/12/2568</t>
  </si>
  <si>
    <t>จ้างเหมาตรวจสภาพ พร้อมบริการ รถส่วนกลาง</t>
  </si>
  <si>
    <t>ร้านอำนวยกิ่วลม (360)</t>
  </si>
  <si>
    <t>CNTR-00052/68 ลงวันที่ 13/01/2568</t>
  </si>
  <si>
    <t>จ้างเหมาซ่อมแซมรถยนต์กู้ชีพ หมายเลขทะเบียน ยบ 4053 เชียงใหม่</t>
  </si>
  <si>
    <t>บริษัท สยามนิสสันเชียงใหม่ จำกัด (4,392.35)</t>
  </si>
  <si>
    <t>CNTR-00100/68 ลงวันที่ 7/01/2568</t>
  </si>
  <si>
    <t>จ้างเหมาซ่อมแซมครุภัณฑ์คอมพิวเตอร์  เครื่องปริ้นเตอร์ จำนวน 2 เครื่อง</t>
  </si>
  <si>
    <t>ห้างหุ้นส่วนจำกัด พี แอนด์ เอ ซิสเตมส์ (1,500)</t>
  </si>
  <si>
    <t>CNTR-00112/68 ลงวันที่ 14/01/2568</t>
  </si>
  <si>
    <t>ค่าโฆษณาและเผยแพร่</t>
  </si>
  <si>
    <t>ร้านฮอดโฆษณา (360)</t>
  </si>
  <si>
    <t>CNTR-00121/68 ลงวันที่ 22/01/2568</t>
  </si>
  <si>
    <t>จัดซื้อธงตราสัญลักษณ์พระบาทสมเด็จพระเจ้าอยู่หัว ร. 10 (ป.ว.ร.) ขนาด 60*90 ซม. จำนวน 30 ผืน</t>
  </si>
  <si>
    <t>ห้างหุ้นส่วนจำกัด ธนพูล ฮอด (1,140)</t>
  </si>
  <si>
    <t>CNTR-00122/68 ลงวันที่ 22/01/2568</t>
  </si>
  <si>
    <t>โครงการป้องกันและบรรเทาความเดือดร้อนของประชาชนและปรับปรุงคุณภาพชีวิต</t>
  </si>
  <si>
    <t>ร้านฮอดโฆษณา (900)</t>
  </si>
  <si>
    <t>CNTR-00123/68 ลงวันที่ 22/01/2568</t>
  </si>
  <si>
    <t>ค่าจ้างเหมาทำตรายาง จำนวน 4 รายการ</t>
  </si>
  <si>
    <t>โรงพิมพ์ ครูเกรียงชัย (2,870)</t>
  </si>
  <si>
    <t>CNTR-00125/68 ลงวันที่ 24/01/2568</t>
  </si>
  <si>
    <t xml:space="preserve">น้ำมันเชื้อเพลิง (ดีเซล) และ น้ำมันเชื้อเพลิง (เบนซิน) ตั้งแต่วันที่ 1 กุมภาพันธ์ 2568 เป็นต้นไป </t>
  </si>
  <si>
    <t>บริษัท บุญประสงค์ ปิโตรเลียม จำกัด (100,000)</t>
  </si>
  <si>
    <t>CNTR-00128/68 ลงวันที่ 30/01/2568</t>
  </si>
  <si>
    <t>จ้างเหมาทำตรายางเลือกตั้ง เทศบาลตำบลบ่อหลวง 6 อัน</t>
  </si>
  <si>
    <t>ร้านนครพิงค์งานป้าย 2  (1,080)</t>
  </si>
  <si>
    <t>ใบสั่งจ้าง 31/2568 ลงวันที่ 5/03/2568</t>
  </si>
  <si>
    <t>ซ่อมเครื่องเจาะถนน</t>
  </si>
  <si>
    <t>จ้างหุ้นส่วนจำกัด เสรีภู่พิสิฐ (724)</t>
  </si>
  <si>
    <t>ใบสั่งจ้าง  15/2568 ลงวันที่ 7/02/2568</t>
  </si>
  <si>
    <t>ค่าจ้างเหมาซ่อมแซมรถจักรยานยนต์  ทะเบียน จธร 489 เชียงใหม่</t>
  </si>
  <si>
    <t>นายกิตติชัย  เถิ้มปิน (1,040)</t>
  </si>
  <si>
    <t>ใบสั่งจ้าง 16/2568 ลงวันที่ 10/02/2568</t>
  </si>
  <si>
    <t>ค่าซ่อมแซมรถยนต์ส่วนกลาง นจ 1378 เชียงใหม่</t>
  </si>
  <si>
    <t>ร้านณัฐพลกิจเจริญยนต์  (3,605)</t>
  </si>
  <si>
    <t>ใบสั่งจ้าง 17/2568 ลงวันที่ 10/02/2568</t>
  </si>
  <si>
    <t>จ้างเหมาซ่อมแซมเครื่องพิมพ์จำนวน 2 เครื่อง</t>
  </si>
  <si>
    <t>ห้างหุ้นส่วนจำกัด พี แอนด์ เอ ซิสเตมส์ (4,950)</t>
  </si>
  <si>
    <t>ค่าจ้างเหมาทำป้ายรณรงค์เรื่องโรคพิษสุนัชบ้า จำนวน 2 ป้าย</t>
  </si>
  <si>
    <t>ร้านวัชรพล (1,440)</t>
  </si>
  <si>
    <t>ใบสั่งจ้าง 21/2568 ลงวันที่ 18/02/2568</t>
  </si>
  <si>
    <t>ค่าจ้างเหมาบำรุงรักษาและซ่อมแซม รถจักรยานยนต์ส่วนกลาง  จงท. 590</t>
  </si>
  <si>
    <t>ร้านเอส มอเตอร์ (3,920)</t>
  </si>
  <si>
    <t>ใบสั่งจ้าง 25/2568 ลงวันที่ 26/02/2568</t>
  </si>
  <si>
    <t>จ้างเหมาพนักงานช่วยงานกองการศึกษา</t>
  </si>
  <si>
    <t>นางสาวชญาณี จันทร์ซุย (56,000)</t>
  </si>
  <si>
    <t>ใบสั่งจ้าง 28/2568 ลงวันที่ 28/02/2568</t>
  </si>
  <si>
    <t>นายชาญชล ตาเตอะ (52,500)</t>
  </si>
  <si>
    <t>ใบสั่งจ้าง 29/2568 ลงวันที่ 28/02/2568</t>
  </si>
  <si>
    <t xml:space="preserve">จ้างเหมาซ่อมแซมเครื่องคอมพิวเตอร์โน๊ตบุ๊ก หมายเลขครุภัณฑ์ 416-63-0061 </t>
  </si>
  <si>
    <t>ห้างหุ้นส่วนจำกัด พี แอนด์ เอ ซิสเตมส์ (400)</t>
  </si>
  <si>
    <t>ใบสั่งจ้าง 32/2568 ลงวันที่ 6/03/2568</t>
  </si>
  <si>
    <t>ค่าจ้างเหมาทำตรายาง จำนวน 5 รายการ</t>
  </si>
  <si>
    <t>ร้าน ต.เต่า สปอร์ต (1,590)</t>
  </si>
  <si>
    <t>ใบสั่งจ้าง 33/2568 ลงวันที่ 11/03/2568</t>
  </si>
  <si>
    <t>ค่าจ้างผลิตสปอตเสียง จำนวน 2 ชิ้น</t>
  </si>
  <si>
    <t>นายอาวุธ  สมบูรณ์ยิ่ง (1,800)</t>
  </si>
  <si>
    <t>ใบสั่งจ้าง 34/2569 ลงวันที่ 13/03/2568</t>
  </si>
  <si>
    <t>ค่าจัดซื้อวัสดุการเกษตร ปุ๋ยคอก จำนวน 50 กระสอบ</t>
  </si>
  <si>
    <t>นางสาวจันทร์เพ็ญ  ฝนชุ่มฉ่ำ (1,000)</t>
  </si>
  <si>
    <t>ใสสั่งซื้อ 49/2568 ลงวันที่ 14/03/2568</t>
  </si>
  <si>
    <t>จัดซื้อวัสดุสำนักงาน (น้ำดื่ม)</t>
  </si>
  <si>
    <t>ห้างหุ้นส่วนจำกัด ต้นสนเทรดดิ้ง (1,400)</t>
  </si>
  <si>
    <t>ใบสั่งซื้อ 50/2568 ลงวันที่ 13/03/2568</t>
  </si>
  <si>
    <t>เฉพาะเจาะจง</t>
  </si>
  <si>
    <t>ใบสั่งจ้าง 45/2568 ลงวันที่ 31/03/2568</t>
  </si>
  <si>
    <t>ใบสั่งจ้าง 47/2568 ลงวันที่ 31/03/2568</t>
  </si>
  <si>
    <t>ใบสั่งจ้าง 48/2568 ลงวันที่ 31/03/2568</t>
  </si>
  <si>
    <t>ใบสั่งจ้าง 49/2568 ลงวันที่ 31/03/2568</t>
  </si>
  <si>
    <t>ใบสั่งจ้าง 50/2568 ลงวันที่ 31/03/2568</t>
  </si>
  <si>
    <t>ใบสั่งจ้าง 51/2568 ลงวันที่ 31/03/2568</t>
  </si>
  <si>
    <t>ใบสั่งจ้าง 52/2568 ลงวันที่ 31/03/2568</t>
  </si>
  <si>
    <t>ใบสั่งจ้าง 53/2568 ลงวันที่ 31/03/2568</t>
  </si>
  <si>
    <t>นางสาววันเพ็ญ บุษบาศรีโสภ (45,00.00)</t>
  </si>
  <si>
    <t>ใบสั่งจ้าง 54/2568 ลงวันที่ 31/03/2568</t>
  </si>
  <si>
    <t>จ้างเหมาพนักงานช่วยงานกองคลัง</t>
  </si>
  <si>
    <t>นางสาวอัญชลี  คำสุข (51,000.00)</t>
  </si>
  <si>
    <t>ใบสั่งจ้าง 58/2568 ลงวันที่ 31/03/2568</t>
  </si>
  <si>
    <t>นายชัชวาล  แก้วคำมูล (51,000.00)</t>
  </si>
  <si>
    <t>ใบสั่งจ้าง 86/2568 ลงวันที่ 31/03/2568</t>
  </si>
  <si>
    <t>จ้างเหมาพนักงานช่วยงานกองการสาธารณสุขและสิ่งแวดล้อม</t>
  </si>
  <si>
    <t>นางสาววริษา  จูแวน (51,000.00)</t>
  </si>
  <si>
    <t>ใบสั่งจ้าง 59/2568 ลงวันที่ 31/03/2568</t>
  </si>
  <si>
    <t>ใบสั่งจ้าง 60/2568 ลงวันที่ 31/03/2568</t>
  </si>
  <si>
    <t>นายบุญ คำมาเกี๋ยง (54,000.00)</t>
  </si>
  <si>
    <t>ใบสั่งจ้าง 61/2568 ลงวันที่ 31/03/2568</t>
  </si>
  <si>
    <t>นายธนวัฒน์ ปู่ละ  (54,000.00)</t>
  </si>
  <si>
    <t>ใบสั่งจ้าง 62/2568 ลงวันที่ 31/03/2568</t>
  </si>
  <si>
    <t>นายยงยุทธ สาครอัมพร  (54,000.00)</t>
  </si>
  <si>
    <t>ใบสั่งจ้าง 63/2568 ลงวันที่ 31/03/2568</t>
  </si>
  <si>
    <t>นายพีรพล สามจี (54,000.00)</t>
  </si>
  <si>
    <t>ใบสั่งจ้าง 64/2568 ลงวันที่ 31/03/2568</t>
  </si>
  <si>
    <t>นางสาวกนกวรรณ ดีคำ (48,000.00)</t>
  </si>
  <si>
    <t>ใบสั่งจ้าง 65/2568 ลงวันที่ 31/03/2568</t>
  </si>
  <si>
    <t>นายปริญญา  ตุ้ยเตียม (45,000.00)</t>
  </si>
  <si>
    <t>ใบสั่งจ้าง  66/2568 ลงวันที่ 31/03/2568</t>
  </si>
  <si>
    <t>นายพจน์  จูเรือน (45,000.00)</t>
  </si>
  <si>
    <t>ใบสั่งจ้าง 67/2568 ลงวันที่ 31/03/2568</t>
  </si>
  <si>
    <t>จ้างเหมาพนักงานช่วยงานกองช่าง</t>
  </si>
  <si>
    <t>นางสาวพิมพิกา  ศานติสุขคีรี (51,000)</t>
  </si>
  <si>
    <t>ใบสั่งจ้าง 81/2568 ลงวันที่ 31/3/2568</t>
  </si>
  <si>
    <t>หจก.เอ็น.ดับบลิว.ซีวิล (230,000)</t>
  </si>
  <si>
    <t>ใบสั่งจ้าง  82/2568 ลงวันที่ 31/3/2568</t>
  </si>
  <si>
    <t>จ้างเหมาเก็บขยะริมทางสาธารณะเส้นทางหลักในเขตรับผิดชอบของเทศบาลตำบลบ่อหลวง</t>
  </si>
  <si>
    <t>นางสาวอังคณา  สุนันตา (5,600)</t>
  </si>
  <si>
    <t>ใบสั่งจ้าง  87/2568 ลงวันที่ 31/3/2568</t>
  </si>
  <si>
    <t>นางสาวพณณกร กันยา 51,000)</t>
  </si>
  <si>
    <t>ใบสั่งจ้าง 84/2568 ลงวันที่ 31/3/2568</t>
  </si>
  <si>
    <t xml:space="preserve">จ้างเหมาพนักงานช่วยงานสำนักปลัด </t>
  </si>
  <si>
    <t>นายนิพนธ์ สร้อยฟ้า (45,000)</t>
  </si>
  <si>
    <t>ใบสั่งจ้าง 85/2568 ลงวันที่ 31/3/2568</t>
  </si>
  <si>
    <t>ค่าใช้จ่ายในการเลือกตั้งของเทศบาลตำบลบ่อหลวง</t>
  </si>
  <si>
    <t>ร้านวัชรพล</t>
  </si>
  <si>
    <t>ร้านวัชรพล (360)</t>
  </si>
  <si>
    <t>CNTR-00172/68 ลงวันที่ 19/6/2568</t>
  </si>
  <si>
    <t>ค่าจ้างเหมาบริการ</t>
  </si>
  <si>
    <t>ร้าน ต.เต่า สปอร์ต</t>
  </si>
  <si>
    <t>ร้าน ต.เต่า สปอร์ต (1,230)</t>
  </si>
  <si>
    <t>CNTR-00178/68  ลงวันที่ 20/6/2568</t>
  </si>
  <si>
    <t>ร้านวัชรพล (1,320)</t>
  </si>
  <si>
    <t>CNTR-00180/68  ลงวันที่ 20/6/2568</t>
  </si>
  <si>
    <t>นายชาญชล ตาเตอะ</t>
  </si>
  <si>
    <t>นายชาญชล ตาเตอะ (48,332)</t>
  </si>
  <si>
    <t>CNTR-00195/68  ลงวันที่ 21/6/2568</t>
  </si>
  <si>
    <t>นางสาวชญานี จันทร์ซุย</t>
  </si>
  <si>
    <t>นางสาวชญานี จันทร์ซุย (54,405)</t>
  </si>
  <si>
    <t>CNTR-00196/68  ลงวันที่ 21/6/2568</t>
  </si>
  <si>
    <t>จ้างเหมาซ่อมเครื่องคอมพิวเตอร์ หมายเลขครุภัณฑ์ 416640068 จำนวน 1 เครื่อง</t>
  </si>
  <si>
    <t>ห้างหุ้นส่วนจำกัด พี แอนด์ เอ ซิสเตมส์</t>
  </si>
  <si>
    <t>ห้างหุ้นส่วนจำกัด พี แอนด์ เอ ซิสเตมส์ (3,200)</t>
  </si>
  <si>
    <t>CNTR-00198/68  ลงวันที่ 25/6/2568</t>
  </si>
  <si>
    <t>จ้างเหมาซ่อมตู้ลำโพง จำนวน 3 ใบ</t>
  </si>
  <si>
    <t>ร้าน วีอาร์เทคนิคซาวด์</t>
  </si>
  <si>
    <t>ร้าน วีอาร์เทคนิคซาวด์ (1,500)</t>
  </si>
  <si>
    <t>CNTR-00201/68  ลงวันที่ 25/6/2568</t>
  </si>
  <si>
    <t>ร้านนครพิงค์งานป้าย 2</t>
  </si>
  <si>
    <t>ร้านนครพิงค์งานป้าย 2 (1,800)</t>
  </si>
  <si>
    <t>CNTR-00203/68  ลงวันที่ 26/6/2568</t>
  </si>
  <si>
    <t>จ้างเหมาซ่อมยถยนต์ ทะเบียน นจ 1378 เชียงใหม่</t>
  </si>
  <si>
    <t>ร้านณัฐพลกิจเจริญยนต์</t>
  </si>
  <si>
    <t>ร้านณัฐพลกิจเจริญยนต์ (3,550)</t>
  </si>
  <si>
    <t>CNTR-00205/68  ลงวันที่ 26/6/2568</t>
  </si>
  <si>
    <t>ร้านสิริภัณฑ์</t>
  </si>
  <si>
    <t>ร้านสิริภัณฑ์ (3,205)</t>
  </si>
  <si>
    <t>CNTR-00206/68  ลงวันที่ 26/6/2568</t>
  </si>
  <si>
    <t>โครงการออกหน่วยบริการจัดเก็บภาษีนอกสถานที่</t>
  </si>
  <si>
    <t>ร้านวัชรพล (1,080)</t>
  </si>
  <si>
    <t>CNTR-00209/68  ลงวันที่ 26/6/2568</t>
  </si>
  <si>
    <t>จัดซื้อวัสดุไฟฟ้าและวิทยุ จำนวน 6 รายการ</t>
  </si>
  <si>
    <t>ร้าน วีอาร์เทคนิคซาวด์ (2,995)</t>
  </si>
  <si>
    <t>CNTR-00210/68  ลงวันที่ 26/6/2568</t>
  </si>
  <si>
    <t>จัดซื้อวัสดุไฟฟ้าและวิทยุ จำนวน 9 รายการ</t>
  </si>
  <si>
    <t>ร้านสิริภัณฑ์ (2,990)</t>
  </si>
  <si>
    <t>CNTR-00215/68 ลงวันที่ 28/6/2568</t>
  </si>
  <si>
    <t>จัดซื้อน้ำมันดีเซลและน้ำมันเบนซิน</t>
  </si>
  <si>
    <t>บริษัท บุญประสงค์ ปิโตรเลียม จำกัด</t>
  </si>
  <si>
    <t>บริษัท บุญประสงค์ ปิโตรเลียม จำกัด (266,541.73)</t>
  </si>
  <si>
    <t>CNTR-00216/68  ลงวันที่ 28/6/2568</t>
  </si>
  <si>
    <t>นางสาวยุวดี สิงห์บัว</t>
  </si>
  <si>
    <t>CNTR-00217/68  ลงวันที่ 28/6/2568</t>
  </si>
  <si>
    <t>นางสาวดวงกมล พะคำ</t>
  </si>
  <si>
    <t>CNTR-00218/68  ลงวันที่ 28/6/2568</t>
  </si>
  <si>
    <t>นางสาววินิตา ขาวจันทร์ตา</t>
  </si>
  <si>
    <t>CNTR-00221/68  ลงวันที่ 28/6/2568</t>
  </si>
  <si>
    <t>นางสาวศุภรัตน์ จันทะอินทร์</t>
  </si>
  <si>
    <t>CNTR-00222/68  ลงวันที่ 28/6/2568</t>
  </si>
  <si>
    <t>นางวีระยา  หม่องน่าน</t>
  </si>
  <si>
    <t>CNTR-00223/68 ลงวันที่ 28/6/2568</t>
  </si>
  <si>
    <t>นางสาววันเพ็ญ บุษบาศรีโสภา</t>
  </si>
  <si>
    <t>นางสาววันเพ็ญ บุษบาศรีโสภา (44,659)</t>
  </si>
  <si>
    <t>CNTR-00224/68 ลงวันที่ 28/6/2568</t>
  </si>
  <si>
    <t>นายศุภกิจ เมืองมา</t>
  </si>
  <si>
    <t>นายศุภกิจ เมืองมา (46,909.09)</t>
  </si>
  <si>
    <t>CNTR-00225/68 ลงวันที่ 28/6/2568</t>
  </si>
  <si>
    <t>นางสาวพิมพิกา  ศานติสุขคีรี</t>
  </si>
  <si>
    <t>นางสาวพิมพิกา  ศานติสุขคีรี (49,717)</t>
  </si>
  <si>
    <t>CNTR-00226/68 ลงวันที่ 28/6/2568</t>
  </si>
  <si>
    <t>นางสาวพณณกร กันยา</t>
  </si>
  <si>
    <t>นางสาวพณณกร กันยา (49,840.91)</t>
  </si>
  <si>
    <t>CNTR-00227/68 ลงวันที่ 28/6/2568</t>
  </si>
  <si>
    <t>นายนิพนธ์ สร้อยฟ้า</t>
  </si>
  <si>
    <t>นายนิพนธ์ สร้อยฟ้า (39,983.06)</t>
  </si>
  <si>
    <t>CNTR-00228/68 ลงวันที่ 28/6/2568</t>
  </si>
  <si>
    <t>นายชัชวาล แก้วคำมูล</t>
  </si>
  <si>
    <t>นายชัชวาล แก้วคำมูล (50,165)</t>
  </si>
  <si>
    <t>CNTR-00229/68  ลงวันที่ 28/6/2568</t>
  </si>
  <si>
    <t>นางสาวอัญชลี คำสุข</t>
  </si>
  <si>
    <t>นางสาวอัญชลี คำสุข (48,846.27)</t>
  </si>
  <si>
    <t>CNTR-00230/68  ลงวันที่ 28/6/2568</t>
  </si>
  <si>
    <t>นางสาวนิตยา มณีพืช</t>
  </si>
  <si>
    <t>CNTR-00231/68  ลงวันที่ 28/6/2568</t>
  </si>
  <si>
    <t>นางสาวสมศรี พนามาลัย</t>
  </si>
  <si>
    <t>CNTR-00232/68  ลงวันที่ 28/6/2568</t>
  </si>
  <si>
    <t>นางสาวธิติมา หล้าจู</t>
  </si>
  <si>
    <t>CNTR-00233/68  ลงวันที่ 28/6/2568</t>
  </si>
  <si>
    <t>นางสาวทิพปภา เสาร์คำ</t>
  </si>
  <si>
    <t>CNTR-00234/68  ลงวันที่ 29/6/2568</t>
  </si>
  <si>
    <t>นายปริญญา ตุ้ยเตียม</t>
  </si>
  <si>
    <t>นายปริญญา ตุ้ยเตียม (45,000)</t>
  </si>
  <si>
    <t>CNTR-00235/68  ลงวันที่ 29/6/2568</t>
  </si>
  <si>
    <t>นางสาวกนกวรรณ ดีคำ</t>
  </si>
  <si>
    <t>นางสาวกนกวรรณ ดีคำ (45,905.31)</t>
  </si>
  <si>
    <t>CNTR-00236/68  ลงวันที่ 29/6/2568</t>
  </si>
  <si>
    <t>นายพจน์ จูเรือน</t>
  </si>
  <si>
    <t>นายพจน์ จูเรือน (44,188.26)</t>
  </si>
  <si>
    <t>CNTR-00237/68  ลงวันที่ 29/6/2568</t>
  </si>
  <si>
    <t>นายธนวัฒน์ ปู่ละ</t>
  </si>
  <si>
    <t>นายธนวัฒน์ ปู่ละ (36,000)</t>
  </si>
  <si>
    <t>CNTR-00238/68  ลงวันที่ 29/6/2568</t>
  </si>
  <si>
    <t>นายพีรพล สามจี</t>
  </si>
  <si>
    <t>นายพีรพล สามจี (36,000)</t>
  </si>
  <si>
    <t>CNTR-00239/68  ลงวันที่ 29/6/2568</t>
  </si>
  <si>
    <t>นายบุญ คำมาเกี๋ยง</t>
  </si>
  <si>
    <t>นายบุญ คำมาเกี๋ยง (36,000)</t>
  </si>
  <si>
    <t>CNTR-00240/68  ลงวันที่ 29/6/2568</t>
  </si>
  <si>
    <t>นายยงยุทธ สาครอัมพร</t>
  </si>
  <si>
    <t>นายยงยุทธ สาครอัมพร (36,000)</t>
  </si>
  <si>
    <t>CNTR-00241/68  ลงวันที่ 29/6/2568</t>
  </si>
  <si>
    <t>นายบรรเจิด โจเรือน</t>
  </si>
  <si>
    <t>นายบรรเจิด โจเรือน (40,000)</t>
  </si>
  <si>
    <t>CNTR-00242/68  ลงวันที่ 29/6/2568</t>
  </si>
  <si>
    <t>ซื้อวัสดุเกษตร จำนวน 3 รายการ</t>
  </si>
  <si>
    <t>นายนิรันดร์ วงค์ไผ (1,920)</t>
  </si>
  <si>
    <t>CNTR-00248/68 ลงวันที่ 5/7/2568</t>
  </si>
  <si>
    <t>วัสดุไฟฟ้าและวิทยุ จำนวน 1 รายการ</t>
  </si>
  <si>
    <t>ร้านไพลินสาสน์ (1,560)</t>
  </si>
  <si>
    <t>CNTR-00250/68 ลงวันที่ 5/7/2568</t>
  </si>
  <si>
    <t>ซื้อสารกำจัดวัชพืช จำนวน 1 รายการ</t>
  </si>
  <si>
    <t>บริษัท บ่อหลวงมิตรเกษตร จำกัด (760)</t>
  </si>
  <si>
    <t>CNTR-00251/68 ลงวันที่ 5/7/2568</t>
  </si>
  <si>
    <t>จ้างเหมาซ่อมแซมบำรุงรักษารถบรรทุกขยะ</t>
  </si>
  <si>
    <t>ร้านณัฐพลกิจเจริญยนต์ (2,150)</t>
  </si>
  <si>
    <t>CNTR-00252/68 ลงวันที่ 5/7/2568</t>
  </si>
  <si>
    <t>นางสาวนารีรัตน์  บุญมา (33,613.64)</t>
  </si>
  <si>
    <t>CNTR-00257/68 ลงวันที่ 16/7/2568</t>
  </si>
  <si>
    <t>ค่าจ้างเหมาบริการช่วยงานกองช่าง</t>
  </si>
  <si>
    <t>นายสีทอง สุมิ (44,905)</t>
  </si>
  <si>
    <t>CNTR-00258/68 ลงวันที่ 16/7/2568</t>
  </si>
  <si>
    <t>ค่าจ้างเหมาบริการช่วยงานกองคลัง</t>
  </si>
  <si>
    <t>นางสาวธิดานันท์ จูเรือน (29,318.18)</t>
  </si>
  <si>
    <t>CNTR-00259/68 ลงวันที่ 16/7/2568</t>
  </si>
  <si>
    <t>จ้างเหมาซ่อมคอมพิวเตอร์จำนวน 2 รายการ</t>
  </si>
  <si>
    <t>ห้างหุ้นส่วนจำกัด พี แอนด์ เอ ซิสเตมส์ (2,450)</t>
  </si>
  <si>
    <t>CNTR-00262/68 ลงวันที่ 16/7/2568</t>
  </si>
  <si>
    <t>อำนวยกิ่วลม (600)</t>
  </si>
  <si>
    <t>CNTR-00265/68 ลงวันที่ 16/7/2568</t>
  </si>
  <si>
    <t>จัดซื้อวัสดุก่อสร้าง จำนวน 7 รายการ</t>
  </si>
  <si>
    <t>ร้านสิริภัณฑ์ (945)</t>
  </si>
  <si>
    <t>CNTR-00268/68 ลงวันที่ 16/7/2568</t>
  </si>
  <si>
    <t>จัดซื้อวัสดุไฟฟ้าและวิทยุ จำนวน 2 รายการ</t>
  </si>
  <si>
    <t>ร้านสิริภัณฑ์ (21,000)</t>
  </si>
  <si>
    <t>CNTR-00269/68 ลงวันที่ 16/7/2568</t>
  </si>
  <si>
    <t>จ้างเหมาซ่อมแซมเครื่องคอมพิวเตอร์ จำนวน 1 เครื่อง</t>
  </si>
  <si>
    <t>CNTR-00271/68 ลงวันที่ 16/7/2568</t>
  </si>
  <si>
    <t>ค่าจ้างทำป้ายไวนิล กิจกรรมณรงค์ด้านอนามัยสิ่งแวดล้อม ขนาด 1*2 เมตร จำนวน 1 ป้าย</t>
  </si>
  <si>
    <t>ร้านวัชรพล (240)</t>
  </si>
  <si>
    <t>CNTR-00280/68 ลงวันที่ 31/7/2568</t>
  </si>
  <si>
    <t>นายบุญ คำมาเกี๋ยง (18,000)</t>
  </si>
  <si>
    <t>CNTR-00285/68 ลงวันที่ 31/7/2568</t>
  </si>
  <si>
    <t>นายธนวัฒน์ ปู่ละ (18,000)</t>
  </si>
  <si>
    <t>CNTR-00286/68 ลงวันที่ 31/7/2568</t>
  </si>
  <si>
    <t>นายพีรพล สามจี (18,000)</t>
  </si>
  <si>
    <t>CNTR-00287/68 ลงวันที่ 31/7/2568</t>
  </si>
  <si>
    <t>นายยงยุทธ สาครอัมพร (18,000)</t>
  </si>
  <si>
    <t>CNTR-00288/68 ลงวันที่ 31/7/2568</t>
  </si>
  <si>
    <t>นายมานะ กระสินธุ์อัมพร (23,368)</t>
  </si>
  <si>
    <t>CNTR-00289/68 ลงวันที่ 31/7/2568</t>
  </si>
  <si>
    <t>นายบรรเจิด โจเรือน (19,333.33)</t>
  </si>
  <si>
    <t>CNTR-00290/68 ลงวันที่ 31/7/2568</t>
  </si>
  <si>
    <t>จัดซื้อน้ำมันดีเซล จำนวน 200 ลิตร เพื่อใช้กับรถแบคโฮ</t>
  </si>
  <si>
    <t>บริษัท บุญประสงค์ ปิโตรเลียม จำกัด (6,618)</t>
  </si>
  <si>
    <t>CNTR-00292/68 ลงวันที่ 6/8/2568</t>
  </si>
  <si>
    <t>จัดซื้อน้ำมันไฮดรอลิค เบอร์ 68 จำนวน 18 ลิตร  เพื่อใช้กับรถแบคโฮ</t>
  </si>
  <si>
    <t>ร้านณัฐพลกิจเจริญยนต์ (1,450)</t>
  </si>
  <si>
    <t>CNTR-00293/68 ลงวันที่ 6/8/2568</t>
  </si>
  <si>
    <t xml:space="preserve">จัดซื้อวัสดุก่อสร้าง จำนวน 12 รายการ เพื่อปรับปรุงซ่อมแซมประตูและห้องน้ำภายในสํานักงานเทศบาลตําบลบ่อหลวง </t>
  </si>
  <si>
    <t>ร้านสิริภัณฑ์ (2,550)</t>
  </si>
  <si>
    <t>CNTR-00306/68 ลงวันที่ 13/8/2568</t>
  </si>
  <si>
    <t xml:space="preserve"> จ้างเหมาซ่อมแซมบำรุงรักษารถจักรยานยนต์ หมายเลขทะเบียน 1 กผ 1826 เชียงใหม่</t>
  </si>
  <si>
    <t>นายมหาราช จูแวน  (1,150)</t>
  </si>
  <si>
    <t>CNTR-00309/68 ลงวันที่ 18/8/2568</t>
  </si>
  <si>
    <t xml:space="preserve">จัดซื้อวัสดุคอมพิวเตอร์ จำนวน 7 รายการ </t>
  </si>
  <si>
    <t>ห้างหุ้นส่วนจำกัด พี แอนด์ เอ ซิสเตมส์ (4,980)</t>
  </si>
  <si>
    <t>CNTR-00314/68 ลงวันที่ 20/8/2568</t>
  </si>
  <si>
    <t>จัดซื้อวัสดุวิทยาศาสตร์หรือการแพทย์ จำนวน 2 รายการ</t>
  </si>
  <si>
    <t>ร้านไพลินสาสน์ (3,500)</t>
  </si>
  <si>
    <t>CNTR-00315/68 ลงวันที่ 20/8/2568</t>
  </si>
  <si>
    <t>CNTR-00325/68 ลงวันที่ 2/9/2568</t>
  </si>
  <si>
    <t>CNTR-00335/68 ลงวันที่ 9/9/2568</t>
  </si>
  <si>
    <t>อำนวยกิ่วลม (840)</t>
  </si>
  <si>
    <t>CNTR-00336/68 ลงวันที่ 9/9/2568</t>
  </si>
  <si>
    <t>ค่าจ้างเหมาทำป้ายประชาสัมพันธ์ จำนวน 4 รายการ</t>
  </si>
  <si>
    <t>ร้านวัชรพล (4,504)</t>
  </si>
  <si>
    <t>CNTR-00340/68 ลงวันที่ 10/9/2568</t>
  </si>
  <si>
    <t xml:space="preserve">จ้างเหมาบำรุงรักษาและซ่อมแซมครุภัณฑ์เครื่องคอมพิวเตอร์ หมายเลขครุภัณฑ์ 416610054 </t>
  </si>
  <si>
    <t>ห้างหุ้นส่วนจำกัด แอดไวซ์ฮอด (1,890)</t>
  </si>
  <si>
    <t>CNTR-00341/68 ลงวันที่ 10/9/2568</t>
  </si>
  <si>
    <t>CNTR-00342/68 ลงวันที่ 10/9/2568</t>
  </si>
  <si>
    <t>จ้างเหมาซ่อมแซมรถยนต์ส่วนกลาง หมายเลขทะเบียน นจ 1378 เชียงใหม่</t>
  </si>
  <si>
    <t>ร้านณัฐพลกิจเจริญยนต์  (4,350)</t>
  </si>
  <si>
    <t>CNTR-00343/68 ลงวันที่ 10/9/2568</t>
  </si>
  <si>
    <t>ค่าจ้างเหมาทำตรายาง จำนวน 18 รายการ</t>
  </si>
  <si>
    <t>ร้าน ต.เต่า สปอร์ต (2,640)</t>
  </si>
  <si>
    <t>CNTR-00344/68 ลงวันที่ 10/9/2568</t>
  </si>
  <si>
    <t>จัดซื้อวัสดุก่อสร้าง จำนวน 17 รายการเพื่อใช้ในการซ่อมแซมระบบประปาภายในอาคารสํานักงานเทศบาลตําบลบ่อหลวง</t>
  </si>
  <si>
    <t>ร้านสิริภัณฑ์ (2,900)</t>
  </si>
  <si>
    <t>CNTR-00352/68 ลงวันที่ 12/9/2568</t>
  </si>
  <si>
    <t>จ้างเหมาบำรุงรักษาและซ่อมแซมเครื่องเจาะถนน หมายเลขครุภัณฑ์ 086570001 จำนวน 4 รายการ</t>
  </si>
  <si>
    <t>ห้างหุ้นส่วนจำกัด เสรีภู่พิสิฐ (1,256)</t>
  </si>
  <si>
    <t>CNTR-00353/68 ลงวันที่ 12/9/2568</t>
  </si>
  <si>
    <t>จัดซื้อวัสดุสำนักงาน จำนวน 8 รายการ</t>
  </si>
  <si>
    <t>ร้านไพลินสาสน์ (4,749)</t>
  </si>
  <si>
    <t>CNTR-00355/68 ลงวันที่ 15/9/2568</t>
  </si>
  <si>
    <t>CNTR-00356/68 ลงวันที่ 16/9/2568</t>
  </si>
  <si>
    <t>วัสดุสำนักงาน จำนวน 2 รายการ กรอบรูปพระบรมฉายาลักษณ์ ร.8,ธงชาติ</t>
  </si>
  <si>
    <t>ห้างหุ้นส่วนจำกัด ธนพูล ฮอด (1,810)</t>
  </si>
  <si>
    <t>CNTR-00357/68 ลงวันที่ 18/9/2568</t>
  </si>
  <si>
    <t>วัสดุก่อสร้าง จำนวน 3 รายการ เพื่อใช้ในการซ่อมแซมโครงรูปพระบรมฉายาลักษณ์ พระบาทสมเด็จพระเจ้าอยู่หัว รัชกาลที่ 10</t>
  </si>
  <si>
    <t>ร้านสิริภัณฑ์ (495)</t>
  </si>
  <si>
    <t>CNTR-00358/68 ลงวันที่ 18/9/2568</t>
  </si>
  <si>
    <t>ชุดเครื่องทองน้อย จำนวน 1 ชุด</t>
  </si>
  <si>
    <t>ร้านวสุธิกานต์สังฆภัณฑ์ (590)</t>
  </si>
  <si>
    <t>CNTR-00362/68 ลงวันที่ 22/9/2568</t>
  </si>
  <si>
    <t>CNTR-00363/68 ลงวันที่ 22/9/2568</t>
  </si>
  <si>
    <t>โครงการบริหารจัดการขยะมูลฝอยเทศบาลตำบลบ่อหลวง</t>
  </si>
  <si>
    <t>ห้างหุ้นส่วนจำกัด ธเนศการก่อสร้าง (56,700)</t>
  </si>
  <si>
    <t>(CNTR-00001/68) ลงวันที่ 4/10/2567</t>
  </si>
  <si>
    <t> </t>
  </si>
  <si>
    <t>บริษัท บ่อหลวงมิตรเกษตร จำกัด (17,775)</t>
  </si>
  <si>
    <t>(CNTR-00002/68) ลงวันที่ 8/10/2567</t>
  </si>
  <si>
    <t>ขุดเจาะบ่อบาดาลพร้อมติดตั้งเครื่องสูบน้ำแบบซับเมิร์ส บ้านแม่ลายใต้ หมู่ที่ 6</t>
  </si>
  <si>
    <t>ร้านไพโรจน์ การค้า 393,000)</t>
  </si>
  <si>
    <t>บริษัท เนค โอเอ เซอร์วิส จำกัด (192,420)</t>
  </si>
  <si>
    <t>(CNTR-00003/68) ลงวันที่ 9/10/2567</t>
  </si>
  <si>
    <t>ร้านไพโรจน์ การค้า (393,000)</t>
  </si>
  <si>
    <t>(CNTR-00004/68) ลงวันที่ 9/10/2567</t>
  </si>
  <si>
    <t>ร้านณัฐวุฒิก่อสร้าง (30,000)</t>
  </si>
  <si>
    <t>(CNTR-00036/68) ลงวันที่ 18/10/2567</t>
  </si>
  <si>
    <t>ร้านสิริภัณฑ์ (28,800)</t>
  </si>
  <si>
    <t>(CNTR-00038/68) ลงวันที่ 25/10/2567</t>
  </si>
  <si>
    <t>ชุดโซฟาหลุยส์ 4 ชิ้น, โต๊ะหมู่บูชา 9 ชิ้น, โพเดียมสีสัก (พร้อมโล้โก้)</t>
  </si>
  <si>
    <t>ห้างหุ้นส่วนจำกัด สหเฟอร์นิเจอร์ 1998 (129,000)</t>
  </si>
  <si>
    <t>(CNTR-00042/68) ลงวันที่ 29/10/2567</t>
  </si>
  <si>
    <t>โครงการงานส่งเสริมวัฒนธรรมประเพณี ของดีศรีเมืองฮอด</t>
  </si>
  <si>
    <t>นางณิชนันทน์ ทรัพย์โสภิณ (36,000)</t>
  </si>
  <si>
    <t>(CNTR-00045/68)  ลงวันที่ 31/10/2567</t>
  </si>
  <si>
    <t>ร้านณัฐพลกิจเจริญยนต์ (5,790)</t>
  </si>
  <si>
    <t>(CNTR-00046/68) ลงวันที่ 31/10/2567</t>
  </si>
  <si>
    <t>(CNTR-00047/68) ลงวันที่ 5/11/2567</t>
  </si>
  <si>
    <t>โครงการรณรงค์และแก้ไขปัญหายาเสพติด To benumber one (ศูนย์เพื่อนใจวัยรุ่นในขุมชน/หมู่บ้าน) ทูลกระหม่อมหญิงอุบลรัตน์ราชกัญญาสิริวัฒนาพรรณวดีย์เพื่อนใจวัยรุ่นในขุมชน/หมู่บ้าน) ทูลกระหม่อมหญิงอุบลรัตน์ราชกัญญาสิริวัฒนาพรรณวดี</t>
  </si>
  <si>
    <t>นกฮูก สปอร์ต (5,620)</t>
  </si>
  <si>
    <t>(CNTR-00049/68) ลงวันที่ 11/11/2567</t>
  </si>
  <si>
    <t>โครงการจัดงานประเพณีลอยกระทงเทศบาลตำบลบ่อหลวงหลวง</t>
  </si>
  <si>
    <t>นายประทีป  ยามะสัก (90,000)</t>
  </si>
  <si>
    <t>(CNTR-00051/68) ลงวันที่ 12/11/2567</t>
  </si>
  <si>
    <t>เก้าอี้หลุยส์มีแขนพร้อมโต๊ะเคียง</t>
  </si>
  <si>
    <t>ร้านฉลองชัยพาณิชย์ (110,000)</t>
  </si>
  <si>
    <t>(CNTR-00053/68) ลงวันที่ 13/11/2567</t>
  </si>
  <si>
    <t>บริษัท เนค โอเอ เซอร์วิส จำกัด (17,530)</t>
  </si>
  <si>
    <t>(CNTR-00054/68) ลงวันที่ 14/11/2567</t>
  </si>
  <si>
    <t>ร้านวัชรพล (7,914)</t>
  </si>
  <si>
    <t>(CNTR-00055/68) ลงวันที่ 14/11/2567</t>
  </si>
  <si>
    <t>บริษัท เนค โอเอ เซอร์วิส จำกัด (22,995)</t>
  </si>
  <si>
    <t>(CNTR-00057/68) ลงวันที่ 18/11/2567</t>
  </si>
  <si>
    <t>นายบุญส่ง เรืองแดง (16,000)</t>
  </si>
  <si>
    <t>(CNTR-00058/68) ลงวันที่ 18/11/2567</t>
  </si>
  <si>
    <t>ร้านไพโรจน์ การค้า (392,000)</t>
  </si>
  <si>
    <t>(CNTR-00060/68) ลงวันที่ 19/11/2567</t>
  </si>
  <si>
    <t>ปรับปรุงซ่อมแซมถนนคอนกรีตเสริมเหล็ก รหัสสายทางหลวงท้องถิ่น ชม. ถ 31-003 สายทางหมู่ที่ 10 บ้านเตียนอาง ตำบลบ่อหลวง กว้าง 5.00 เมตร ยาว 848 เมตร หนา 0.15 เมตร หรือมีพื้นที่ไม่น้อยกว่า 4,240.00 ตารางเมตร เทศบาลตำบลบ่อหลวง อำเภอฮอด จังหวัดเชียงใหม่</t>
  </si>
  <si>
    <t>ห้างหุ้นส่วนจำกัด บ้านท่าก่อสร้าง (2,070,000)</t>
  </si>
  <si>
    <t>(CNTR-00061/68) ลงวันที่ 19/11/2567</t>
  </si>
  <si>
    <t>เครื่องคอมพิวเตอร์ สำหรับงานประมวลผล แบบที่ 1, เครื่องพิมพ์แบบฉีดหมึกพร้อมติดตั้งถังหมึกพิมพ์</t>
  </si>
  <si>
    <t>ห้างหุ้นส่วนจำกัด พี แอนด์ เอ ซิสเตมส์  (27,800)</t>
  </si>
  <si>
    <t>(CNTR-00059/68) ลงวันที่ 19/11/2567</t>
  </si>
  <si>
    <t>บริษัท เชียงใหม่เฟรชมิลค์ จำกัด (1,165,931.43)</t>
  </si>
  <si>
    <t>(CNTR-00062/68) ลงวันที่ 20/11/2567</t>
  </si>
  <si>
    <t>เครื่องคอมพิวเตอร์ สำหรับประมวลผล แบบที่ 1, เครื่องคอมพิวเตอร์โน้ตบุ๊ก สำหรับงานสำนักงาน</t>
  </si>
  <si>
    <t>ห้างหุ้นส่วนจำกัด พี แอนด์ เอ ซิสเตมส์ (42,300)</t>
  </si>
  <si>
    <t>(CNTR-00065/68) ลงวันที่ 20/11/2567</t>
  </si>
  <si>
    <t>บริษัท เนค โอเอ เซอร์วิส จำกัด (19,160)</t>
  </si>
  <si>
    <t>(CNTR-00067/68) ลงวันที่ 20/11/2567</t>
  </si>
  <si>
    <t>บริษัท เชียงใหม่เฟรชมิลค์ จำกัด (178,616.10)</t>
  </si>
  <si>
    <t>(CNTR-00063/68) ลงวันที่ 20/11/2567</t>
  </si>
  <si>
    <t>โครงการก่อสร้างถนนคอนกรีตเสริมเหล็ก (ทางเข้าศาลา) บ้านบ่อหลวง หมู่ที่ 1</t>
  </si>
  <si>
    <t>ร้านณัฐวุฒิก่อสร้าง (86,000)</t>
  </si>
  <si>
    <t>(CNTR-00066/68) ลงวันที่ 20/11/2567</t>
  </si>
  <si>
    <t>เครื่องปรับอากาศ แบบแยกส่วน แบบตั้งพื้นหรือแบบแขวน  (ระบบ Inverter) ขนาด 40,000 บีทียู, เครื่องปรับอากาศ แบบแยกส่วน แบบตั้งพื้นหรือแบบแขวน (ระบบ Inverter)  ขนาด 48,000 บีทียู, เครื่องปรับอากาศแบบแยกส่วน แบบตั้งพื้นหรือแบบแขวน (ระบบ Inverter) ขนาด 36,000 บีทียู</t>
  </si>
  <si>
    <t>ร้านบี.พี. มาเก็ตติ้ง (392,300)</t>
  </si>
  <si>
    <t>(CNTR-00068/68) ลงวันที่ 26/11/2567</t>
  </si>
  <si>
    <t>เครื่องพ่นฝอยละเอียด (ULV) สะพายหลัง ระบบโรตารี่ (Rotary) ที่ใช้ในงานสาธารณสุข</t>
  </si>
  <si>
    <t>บริษัท เคพีพี เคมีคอล จำกัด (153,000)</t>
  </si>
  <si>
    <t>(CNTR-00069/68) ลงวันที่ 26/11/2567</t>
  </si>
  <si>
    <t>ร้านบี.พี. มาเก็ตติ้ง (373,100)</t>
  </si>
  <si>
    <t>(CNTR-00072/68) ลงวันที่ 28/11/2567</t>
  </si>
  <si>
    <t>ห้างหุ้นส่วนจำกัด ธเนศการก่อสร้าง (560,178)</t>
  </si>
  <si>
    <t>(CNTR-00071/68) ลงวันที่ 28/11/2567</t>
  </si>
  <si>
    <t>โครงการปรับปรุงแผนที่ภาษีและทะเบียนทรัพย์สิน</t>
  </si>
  <si>
    <t>นายเอกชัย กาวี (10,000)</t>
  </si>
  <si>
    <t>(CNTR-00070/68) ลงวันที่ 28/11/2567</t>
  </si>
  <si>
    <t>โครงการก่อสร้างถนนคอนกรีตเสริมเหล็ก บ้านแม่สะนาม หมู่ที่ 9</t>
  </si>
  <si>
    <t>ร้านฮงการค้า (310,000)</t>
  </si>
  <si>
    <t>(CNTR-00076/68) ลงวันที่ 2/12/2567</t>
  </si>
  <si>
    <t>โครงการก่อสร้างถนนคอนกรีตเสริมเหล็ก บ้านนาฟ่อน หมู่ที่ 4</t>
  </si>
  <si>
    <t>นายรุ่งโรจน์ หนูสา (339,000)</t>
  </si>
  <si>
    <t>(CNTR-00075/68) ลงวันที่ 2/12/2567</t>
  </si>
  <si>
    <t>โครงการก่อสร้างถนนคอนกรีตเสริมเหล็ก บ้านบ่อพะแวน หมู่ที่ 12</t>
  </si>
  <si>
    <t>นายปิยะวัฒน์ ต๊ะสา (206,000)</t>
  </si>
  <si>
    <t>(CNTR-00077/68) ลงวันที่ 2/12/2567</t>
  </si>
  <si>
    <t>ห้างหุ้นส่วนจำกัด ธเนศการก่อสร้าง (58,932)</t>
  </si>
  <si>
    <t>(CNTR-00078/68) ลงวันที่ 3/12/2567</t>
  </si>
  <si>
    <t>ร้านไพลินสาสน์ (47,874)</t>
  </si>
  <si>
    <t>(CNTR-00079/68) ลงวันที่ 9/12/2567</t>
  </si>
  <si>
    <t>เครื่องปรับอากาศ แบบแยกส่วน แบบตั้งพื้นหรือแบบแขวน (ระบบ Inverter) ขนาด 12,000 บีทียู</t>
  </si>
  <si>
    <t>ร้านบี.พี. มาเก็ตติ้ง (15,900)</t>
  </si>
  <si>
    <t>(CNTR-00080/68) ลงวันที่ 11/12/2567</t>
  </si>
  <si>
    <t>โครงการจัดการแข่งขันกีฬาต้านยาเสพติด สร้างความปรองดองสมานฉันท์  บ่อหลวงเกมส์</t>
  </si>
  <si>
    <t>นกฮูก สปอร์ต (103,785)</t>
  </si>
  <si>
    <t>(CNTR-00082/68) ลงวันที่ 16/12/2567</t>
  </si>
  <si>
    <t>ร้านนครพิงค์ถ้วยรางวัล (19,000)</t>
  </si>
  <si>
    <t>(CNTR-00083/68) ลงวันที่ 16/12/2567</t>
  </si>
  <si>
    <t>ร้านณัฐพลกิจเจริญยนต์ (5,000)</t>
  </si>
  <si>
    <t>(CNTR-00086/68) ลงวันที่ 17/12/2567</t>
  </si>
  <si>
    <t>โครงการก่อสร้างถนนคอนกรีตเสริมเหล็ก  บ้านพุย หมู่ที่ 7</t>
  </si>
  <si>
    <t>ร้านฮงการค้า  (275,000)</t>
  </si>
  <si>
    <t>(CNTR-00085/68 ลงวันที่ 17/12/2567</t>
  </si>
  <si>
    <t>โครงการก่อสร้างถนนคอนกรีตเสริมเหล็ก บ้านแม่หืด หมู่ที่ 13</t>
  </si>
  <si>
    <t>นายปิยะวัฒน์ ต๊ะสา (295,000)</t>
  </si>
  <si>
    <t>(CNTR-00084/68) ลงวันที่ 17/12/2567</t>
  </si>
  <si>
    <t>โครงการก่อสร้างถนนคอนกรีตเสริมเหล็ก บ้านแม่ลายเหนือ หมู่ที่ 5</t>
  </si>
  <si>
    <t>นายรุ่งโรจน์ หนูสา (474,500)</t>
  </si>
  <si>
    <t>(CNTR-00087/68) ลงวันที่ 17/12/2567</t>
  </si>
  <si>
    <t>ก่อสร้างถนนคอนกรีตเสริมเหล็กบ้านบ่อพะแวน รหัสสายทาง ชม.ถ. 31-068 ผิวจราจรกว้าง 4.00 เมตร ยาว 745.00 เมตร หนา 0.15 เมตร หรือมีพื้นที่ไม่น้อยกว่า 2,980 ตารางเมตร หมู่ที่ 12 บ้านบ่อหลวง – ข้างโรงเรียนบ้านบ่อหลวง อำเภอฮอด จังหวัดเชียงใหม่ 1 สาย</t>
  </si>
  <si>
    <t>ประกาศเชิญชวนทั่วไป</t>
  </si>
  <si>
    <t>ห้างหุ้นส่วนจำกัด นาฟ่อนการโยธา (1,480,000)</t>
  </si>
  <si>
    <t>(CNTR-00088/68) ลงวันที่ 19/12/2567</t>
  </si>
  <si>
    <t>ตู้ควบคุมปั๊มสูบน้ำบาดาล</t>
  </si>
  <si>
    <t>บริษัท ธีรวุฒิการค้า (2017) จำกัด (7,500)</t>
  </si>
  <si>
    <t>(CNTR-00089/68) ลงวันที่ 20/12/2567</t>
  </si>
  <si>
    <t>ห้างหุ้นส่วนจำกัด เสรีภู่พิสิฐ (10,750)</t>
  </si>
  <si>
    <t>(CNTR-00090/68) ลงวันที่ 20/12/2567</t>
  </si>
  <si>
    <t>ร้านณัฐพลกิจเจริญยนต์ (10,170)</t>
  </si>
  <si>
    <t>(CNTR-00091/68) ลงวันที่ 23/12/2567</t>
  </si>
  <si>
    <t>โครงการก่อสร้างถนนคอนกรีตเสริมเหล็ก (สายหลัก จุดที่ 2 ป๊อกห้วยบง) บ้านเตียนอาง หมู่ที่ 10</t>
  </si>
  <si>
    <t>ห้างหุ้นส่วนจำกัด  สยามอนงค์ (50,400)</t>
  </si>
  <si>
    <t>(CNTR-00092/68) ลงวันที่ 23/12/2567</t>
  </si>
  <si>
    <t>โครงการขุดเจาะบ่อบาดาลบ่อที่ 2 พร้อมติดตั้งเครื่องสูบน้ำแบบซับเมิร์ส ท่อส่ง ถังกรอง เทศบาลตำบลบ่อหลวง หมู่ที่ 12</t>
  </si>
  <si>
    <t>ร้านไพโรจน์ การค้า (369,061.10)</t>
  </si>
  <si>
    <t>(CNTR-00093/68) ลงวันที่ 23/12/2567</t>
  </si>
  <si>
    <t>ห้างหุ้นส่วนจำกัด เชียงใหม่บรรณกิจ พริ้นติ้ง (60,000)</t>
  </si>
  <si>
    <t>(CNTR-00096/68) ลงวันที่ 26/12/2567</t>
  </si>
  <si>
    <t>ก่อสร้างถนนคอนกรีตเสริมเหล็กบ้านขุน รหัสสายทาง ชม.ถ. 31-079 บ้านวังกอง-บ้านขุน ผิวจราจรกว้าง 4.00 เมตร ยาว 185.00 เมตร หนา 0.15 เมตร หรือพื้นที่ผิวจราจรไม่น้อยกว่า 740  ตารางเมตร หมู่ที่ 3 ตำบลบ่อหลวง อำเภอฮอด จังหวัดเชียงใหม่ จำนวน 1 สาย</t>
  </si>
  <si>
    <t>ร้านฮงการค้า (468,000)</t>
  </si>
  <si>
    <t>(CNTR-00098/68) ลงวันที่ 3/1/2568</t>
  </si>
  <si>
    <t>ก่อสร้างถนนคอนกรีตเสริมเหล็ก รหัสสายทาง ชม.ถ 31-009  ผิวจราจรกว้าง 4.00 เมตร ยาว 185.00 เมตร หนา 0.15 เมตร หรือพื้นที่ผิวจราจรไม่น้อยกว่า 740  ตารางเมตร บ้านนาฟ่อน (ทางเข้าป่าช้า) หมู่ที่ 4 ตำบลบ่อหลวง อำเภอฮอด จังหวัดเชียงใหม่ จำนวน 1 สาย</t>
  </si>
  <si>
    <t>ห้างหุ้นส่วนจำกัด สุขสันต์วัสดุ (468,000)</t>
  </si>
  <si>
    <t>(CNTR-00099/68) ลงวันที่ 3/1/2568</t>
  </si>
  <si>
    <t>โครงการก่อสร้างถนนคอนกรีตเสริมเหล็ก บ้านพุย หมู่ที่ 7</t>
  </si>
  <si>
    <t>ห้างหุ้นส่วนจำกัด สุขสันต์วัสดุ (336,228.63)</t>
  </si>
  <si>
    <t>(CNTR-00103/68) ลงวันที่ 7/1/2568</t>
  </si>
  <si>
    <t>โครงการก่อสร้างถนนคอนกรีตเสริมเหล็ก  บ้านแม่สะนาม หมู่ที่ 9</t>
  </si>
  <si>
    <t>นายเอกณรินทร์  เถิมปิน (127,000)</t>
  </si>
  <si>
    <t>(CNTR-00104/68) ลงวันที่ 7/1/2568</t>
  </si>
  <si>
    <t>โครงการขุดเจาะบ่อบาดาลพร้อมติดตั้งเครื่องสูบน้ำแบบซับเมิร์ส บ้านแม่ลายเหนือ หมู่ที่ 5</t>
  </si>
  <si>
    <t>ร้านไพโรจน์ การค้า 450,369.58)</t>
  </si>
  <si>
    <t>(CNTR-00102/68) ลงวันที่ 7/1/2568</t>
  </si>
  <si>
    <t>โครงการติดตั้งระบบผลิตไฟฟ้าจากพลังงานแสงอาทิต (Solar cell/Solar Rooftop) บนหลังคาอาคารสำนักงานเทศบาลตำบลบ่อหลวง</t>
  </si>
  <si>
    <t>บริษัท อีเล็คทริโก สมาร์ท เทคโนโลยี จำกัด (315,000)</t>
  </si>
  <si>
    <t>(CNTR-00101/68) ลงวันที่ 7/1/2568</t>
  </si>
  <si>
    <t>โครงการจัดงานวันเด็กแห่งชาติ</t>
  </si>
  <si>
    <t>นายสุวัฒน์ ทาเกิด (18,000)</t>
  </si>
  <si>
    <t>(CNTR-00108/68) ลงวันที่ 8/1/2568</t>
  </si>
  <si>
    <t>ก่อสร้างถนนคอนกรีตเสริมเหล็กบ้านบ่อหลวง รหัสสายทาง ชม.ถ. 31-077  บ้านบ่อหลวง-สามหลัง ผิวจราจรกว้าง  5.00 เมตร  ยาว 150.00 เมตร หนา 0.15 เมตร หรือพื้นที่ผิวจราจรไม่น้อยกว่า 750 ตารางเมตร หมู่ที่ 1 ตำบลบ่อหลวง อำเภอฮอด จังหวัดเชียงใหม่ จำนวน 1 สาย</t>
  </si>
  <si>
    <t>ร้านณัฐวุฒิก่อสร้าง (464,000)</t>
  </si>
  <si>
    <t>(CNTR-00107/68) ลงวันที่ 8/1/2568</t>
  </si>
  <si>
    <t>ก่อสร้างถนนคอนกรีตเสริมเหล็กบ้านนาฟ่อน รหัสสายทาง ชม.ถ. 31-012 ผิวจราจรกว้าง 4.00 เมตร ยาว 185.00 เมตร หนา 0.15 เมตร หรือพื้นที่ผิวจราจรไม่น้อยกว่า 740 ตารางเมตร หมู่ที่ 4 ตำบลบ่อหลวง อำเภอฮอด จังหวัดเชียงใหม่ จำนวน 1 สาย</t>
  </si>
  <si>
    <t>ห้างหุ้นส่วนจำกัด ท.ทวีทรัพย์ ก่อสร้าง (471,500)</t>
  </si>
  <si>
    <t>(CNTR-00105/68) ลงวันที่ 8/1/2568</t>
  </si>
  <si>
    <t>ร้านไพลินสาสน์ (20,000)</t>
  </si>
  <si>
    <t>(CNTR-00106/68) ลงวันที่ 8/1/2568</t>
  </si>
  <si>
    <t>ร้านไพลินสาสน์ (52,900)</t>
  </si>
  <si>
    <t>(CNTR-00109/68) ลงวันที่ 8/1/2568</t>
  </si>
  <si>
    <t>มหาวิทยาลัยแม่โจ้ (35,000)</t>
  </si>
  <si>
    <t>(CNTR-00110/68) ลงวันที่ 9/1/2568</t>
  </si>
  <si>
    <t>(CNTR-00111/68) ลงวันที่ 9/1/2568</t>
  </si>
  <si>
    <t>โครงการจัดซื้อโซล่าเซลล์แสงสว่างใช้ภายในบ้านพร้อมติดตั้ง             บ้านแม่หืด หมู่ที่ 13</t>
  </si>
  <si>
    <t>ร้านไพลินสาสน์ (480,000)</t>
  </si>
  <si>
    <t>(CNTR-00113/68) ลงวันที่ 13/1/2568</t>
  </si>
  <si>
    <t>นางสาวอรทัย เปียงปิ๋ว (497,574)</t>
  </si>
  <si>
    <t>(CNTR-00114/68) ลงวันที่ 14/1/2568</t>
  </si>
  <si>
    <t>โครงการขุดเจาะบ่อบาดาล บ้านบ่อพะแวน หมู่ที่ 12</t>
  </si>
  <si>
    <t>ร้านไพโรจน์ การค้า (461,000)</t>
  </si>
  <si>
    <t>(CNTR-00115/68) ลงวันที่ 16/1/2568</t>
  </si>
  <si>
    <t>ก่อสร้างถนนคอนกรีตเสริมเหล็ก รหัสสายทาง ชม.ถ. 31-002 บ้านวังกอง – บ้านนาฟ่อน – บ้านขุน  ผิวจราจรกว้าง 5.00 เมตร ยาว 150.00 เมตร หนา 0.15 เมตร หรือพื้นที่ผิวจราจรไม่น้อยกว่า 750 ตารางเมตร บ้านนาฟ่อน หมู่ที่ 4 ตำบลบ่อหลวง อำเภอฮอด จังหวัดเชียงใหม่ จำนวน 1 สาย</t>
  </si>
  <si>
    <t>ห้างหุ้นส่วนจำกัด ท.ทวีทรัพย์ ก่อสร้าง (464,000)</t>
  </si>
  <si>
    <t>(CNTR-00116/68) ลงวันที่ 16/1/2568</t>
  </si>
  <si>
    <t>ก่อสร้างถนนคอนกรีตเสริมเหล็ก รหัสสายทาง ชม.ถ. 31-011 ผิวจราจรกว้าง 5.00 เมตร ยาว 150.00 เมตร หนา 0.15 เมตร หรือพื้นที่ผิวจราจรไม่น้อยกว่า 750 ตารางเมตร บ้านนาฟ่อน ซอย 1 (บ้านเหนือ) หมู่ที่ 4 ตำบลบ่อหลวง อำเภอฮอด จังหวัดเชียงใหม่ จำนวน 1 สาย</t>
  </si>
  <si>
    <t>ร้านฮงการค้า (464,000)</t>
  </si>
  <si>
    <t>(CNTR-00117/68) ลงวันที่ 16/1/2568</t>
  </si>
  <si>
    <t>ก่อสร้างถนนคอนกรีตเสริมเหล็ก รหัสสายทาง ชม.ถ. 31-079 ผิวจราจรกว้าง  4.00 เมตร ยาว 195.00 เมตร หนา 0.15 เมตร หรือพื้นที่ผิวจราจรไม่น้อยกว่า 740 ตารางเมตร บ้านวังกอง หมู่ที่ 2 บ้านวังกอง – บ้านขุน ตำบลบ่อหลวง อำเภอฮอด จังหวัดเชียงใหม่ จำนวน 1 สาย</t>
  </si>
  <si>
    <t>ห้างหุ้นส่วนจำกัด ธเนศการก่อสร้าง (498,000)</t>
  </si>
  <si>
    <t>โครงการสัตว์ปลอดโรคคนปลอดภัยจากโรคพิษสุนัขบ้าตำบลบ่อหลวง</t>
  </si>
  <si>
    <t>นางรสสุริน จูแวน (5,400)</t>
  </si>
  <si>
    <t>(CNTR-00118/68) ลงวันที่ 17/1/2568</t>
  </si>
  <si>
    <t>ก่อสร้างถนนคอนกรีตเสริมเหล็ก รหัสสายทาง ชม.ถ. 31-002 บ้านวังกอง – บ้านนาฟ่อน – บ้านขุน  ผิวจราจรกว้าง 5.00 เมตร ยาว 150.00 เมตร หนา 0.15 เมตร หรือพื้นที่ผิวจราจรไม่น้อยกว่า 750 ตารางเมตร บ้านวังกอง หมู่ที่ 2 ตำบลบ่อหลวง อำเภอฮอด จังหวัดเชียงใหม่ จำนวน 1 สาย</t>
  </si>
  <si>
    <t>(CNTR-00120/68) ลงวันที่ 17/1/2568</t>
  </si>
  <si>
    <t>ห้างหุ้นส่วนจำกัด สุขสันต์วัสดุ (498,000)</t>
  </si>
  <si>
    <t>(CNTR-00119/68) ลงวันที่ 17/1/2568</t>
  </si>
  <si>
    <t>โครงการส่งเสริมการแข่งขันกีฬา เด็ก เยาวชนและประชาชนสัมพันธ์</t>
  </si>
  <si>
    <t>ร้านไพลินสาสน์  (26,500)</t>
  </si>
  <si>
    <t>(CNTR-00124/68) ลงวันที่ 22/1/2568</t>
  </si>
  <si>
    <t>ก่อสร้างถนนคอนกรีตเสริมเหล็ก รหัสสายทาง ชม.ถ. 31-079 ผิวจราจรกว้าง 4.00 เมตร ยาว 185.00 เมตร หนา 0.15 เมตร หรือพื้นที่ผิวจราจรไม่น้อยกว่า 740 ตารางเมตร บ้านวังกอง หมู่ที่ 2 บ้านวังกอง – บ้านขุน ตำบลบ่อหลวง อำเภอฮอด จังหวัดเชียงใหม่ จำนวน 1 สาย</t>
  </si>
  <si>
    <t>ห้างหุ้นส่วนจำกัด สุขสันต์วัสดุ  (468,000)</t>
  </si>
  <si>
    <t>(CNTR-00126/68) ลงวันที่ 30/1/2568</t>
  </si>
  <si>
    <t>ซ่อมสร้างถนนแอสฟัลท์ติกคอนกรีต แบบ Over Lay รหัสสายทาง ชม.ถ.31-004 บ้านบ่อสะแง๋ – บ้านบ่อพะแวน – บ้านบ่อหลวง มีพื้นที่รวมไม่น้อยกว่า 18,343 ตารางเมตร บ้านบ่อพะแวน หมู่ที่ 12  ตำบลบ่อหลวง อำเภอฮอด จังหวัดเชียงใหม่ 1 สาย</t>
  </si>
  <si>
    <t>ห้างหุ้นส่วนจำกัด พนธกร การโยธา (6,236,000)</t>
  </si>
  <si>
    <t>(CNTR-00127/68) ลงวันที่ 30/1/2568</t>
  </si>
  <si>
    <t>เครื่องพิมพ์แบบฉีดหมึกพร้อมติดตั้งถังหมึกพิมพ์</t>
  </si>
  <si>
    <t>บริษัท กู้ดสปีด คอมพิวเตอร์ จำกัด (16,360)</t>
  </si>
  <si>
    <t>(CNTR-00129/68) ลงวันที่ 31/1/2568</t>
  </si>
  <si>
    <t>เก้าอี้สำนักงาน</t>
  </si>
  <si>
    <t>บริษัท กู้ดสปีด คอมพิวเตอร์ จำกัด (9,950)</t>
  </si>
  <si>
    <t>(CNTR-00130/68) ลงวันที่ 31/1/2568</t>
  </si>
  <si>
    <t>ซ่อมสร้างถนนแอสฟัลท์ติกคอนกรีต แบบ Over Lay รหัสสายทาง ชม.ถ.31-004 บ้านบ่อสะแง๋ – บ้านบ่อพะแวน – บ้านบ่อหลวง หรือมีพื้นที่รวมไม่น้อยกว่า 9,890 ตารางเมตร บ้านบ่อสะแง๋ หมู่ที่ 11 ตำบลบ่อหลวง อำเภอฮอด จังหวัดเชียงใหม่ 1 สาย</t>
  </si>
  <si>
    <t>ห้างหุ้นส่วนจำกัด พนธกร การโยธา (2,960,000)</t>
  </si>
  <si>
    <t>(CNTR-00131/68) ลงวันที่ 17/3/2568</t>
  </si>
  <si>
    <t>โครงการก่อสร้างท่อลอดเหลี่ยมเสริมเหล็ก บ้านพุย หมู่ที่ 7</t>
  </si>
  <si>
    <t>ห้างหุ้นส่วนจำกัด ท.ทวีทรัพย์ ก่อสร้าง (300,000)</t>
  </si>
  <si>
    <t>(CNTR-00132/68) ลงวันที่ 17/3/2568</t>
  </si>
  <si>
    <t>ห้างหุ้นส่วนจำกัด ต้นสน เทรดดิ้ง (29,955)</t>
  </si>
  <si>
    <t>(CNTR-00133/68) ลงวันที่ 18/3/2568</t>
  </si>
  <si>
    <t>โครงการป้องกันและควบคุมไฟป่า</t>
  </si>
  <si>
    <t>พีพีพี เคมีคอล (202,020)</t>
  </si>
  <si>
    <t>(CNTR-00136/68) ลงวันที่ 17/3/2568</t>
  </si>
  <si>
    <t>บริษัท โตโยต้าริช จำกัด (7,421.73)</t>
  </si>
  <si>
    <t>(CNTR-00150/68) ลงวันที่ 20/3/2568</t>
  </si>
  <si>
    <t>ร้านวัชรพล  (52,000)</t>
  </si>
  <si>
    <t>(CNTR-00144/68) ลงวันที่ 20/3/2568</t>
  </si>
  <si>
    <t>โครงการจัดงานประเพณีบวงสรวงอนุสาวรีย์ขุนหลวงวิลังคะ</t>
  </si>
  <si>
    <t>นายวัชรินทร์  ยอดคำเหลือง (22,000)</t>
  </si>
  <si>
    <t>(CNTR-00152/68) ลงวันที่ 20/3/2568</t>
  </si>
  <si>
    <t>นายมานะ กลิ่นราตรี (20,000)</t>
  </si>
  <si>
    <t>(CNTR-00151/68) ลงวันที่ 20/3/2568</t>
  </si>
  <si>
    <t>นายยงยุทธ ชาญธำรงกิจ (30,000)</t>
  </si>
  <si>
    <t>(CNTR-00149/68) ลงวันที่ 20/3/2568</t>
  </si>
  <si>
    <t>ร้านณัฐพลกิจเจริญยนต์ (27,370)</t>
  </si>
  <si>
    <t>(CNTR-00162/68) ลงวันที่ 20/3/2568</t>
  </si>
  <si>
    <t>บริษัท กู๊ดไอเดียปริ้นติ้ง จำกัด (73,968)</t>
  </si>
  <si>
    <t>(CNTR-00158/68) ลงวันที่ 20/3/2568</t>
  </si>
  <si>
    <t>เครื่องคอมพิวเตอร์ สำหรับงานสำนักงาน</t>
  </si>
  <si>
    <t>บริษัท กู้ดสปีด คอมพิวเตอร์ จำกัด (179,910)</t>
  </si>
  <si>
    <t>(CNTR-00147/68) ลงวันที่ 20/3/2568</t>
  </si>
  <si>
    <t>เครื่องสำรองไฟ ขนาด 800 VA</t>
  </si>
  <si>
    <t>บริษัท กู้ดสปีด คอมพิวเตอร์ จำกัด (18,320)</t>
  </si>
  <si>
    <t>(CNTR-00148/68) ลงวันที่ 20/3/2568</t>
  </si>
  <si>
    <t>โทรทัศน์ แอล อี ดี (LED TV) แบบ Smart TV ระดับความละเอียดจอภาพ 3840x2160 พิกเซล</t>
  </si>
  <si>
    <t>บริษัท กู้ดสปีด คอมพิวเตอร์ จำกัด (13,990)</t>
  </si>
  <si>
    <t>(CNTR-00142/68) ลงวันที่ 20/3/2568</t>
  </si>
  <si>
    <t>เครื่องคอมพิวเตอร์ สำหรับงานประมวลผล แบบที่ 1, เครื่องสำรองไฟ ขนาด 800 VA</t>
  </si>
  <si>
    <t>บริษัท กู้ดสปีด คอมพิวเตอร์ จำกัด (26,190)</t>
  </si>
  <si>
    <t>(CNTR-00143/68) ลงวันที่ 20/3/2568</t>
  </si>
  <si>
    <t>ห้างหุ้นส่วนจำกัด ส.เจริญยนต์ 2005 (19,160)</t>
  </si>
  <si>
    <t>(CNTR-00141/68) ลงวันที่ 20/3/2568</t>
  </si>
  <si>
    <t>ร้านคลังพลาสติก (15,200)</t>
  </si>
  <si>
    <t>(CNTR-00161/68) ลงวันที่ 20/3/2568</t>
  </si>
  <si>
    <t>ห้างหุ้นส่วนจำกัด เอ็ม พลัส 1982 อินเตอร์กรุ๊ป (55,350)</t>
  </si>
  <si>
    <t>(CNTR-00160/68) ลงวันที่ 20/3/2568</t>
  </si>
  <si>
    <t>โต๊ะทำงานมีรางวางคีย์บอร์ด</t>
  </si>
  <si>
    <t>บริษัท กู้ดสปีด คอมพิวเตอร์ จำกัด (7,000)</t>
  </si>
  <si>
    <t>(CNTR-00159/68) ลงวันที่ 20/3/2568</t>
  </si>
  <si>
    <t>ร้านสิริภัณฑ์ (23,950)</t>
  </si>
  <si>
    <t>(CNTR-00157/68) ลงวันที่ 20/3/2568</t>
  </si>
  <si>
    <t>บริษัท กู๊ดไอเดียปริ้นติ้ง จำกัด (12,425)</t>
  </si>
  <si>
    <t>(CNTR-00164/68) ลงวันที่ 21/3/2568</t>
  </si>
  <si>
    <t>โรงพิมพ์อาสารักษาดินแดน กรมการปกครอง (12,425)</t>
  </si>
  <si>
    <t>(CNTR-00170/68)  ลงวันที่ 21/3/2568</t>
  </si>
  <si>
    <t>โรงพิมพ์อาสารักษาดินแดน กรมการปกครอง (8,757)</t>
  </si>
  <si>
    <t>(CNTR-00165/68)  ลงวันที่ 21/3/2568</t>
  </si>
  <si>
    <t>บริษัท กู๊ดไอเดียปริ้นติ้ง จำกัด (9,734)</t>
  </si>
  <si>
    <t>(CNTR-00163/68)  ลงวันที่ 21/3/2568</t>
  </si>
  <si>
    <t>บริษัท กู๊ดไอเดียปริ้นติ้ง จำกัด (38,989)</t>
  </si>
  <si>
    <t>(CNTR-00166/68)  ลงวันที่ 21/3/2568</t>
  </si>
  <si>
    <t>โครงการก่อสร้างถนนคอนกรีตเสริมเหล็กสายหลัก  หมู่ที่ 5 บ้านแม่ลายเหนือ</t>
  </si>
  <si>
    <t>ห้างหุ้นส่วนจำกัด สุขสันต์วัสดุ  (106,000)</t>
  </si>
  <si>
    <t>(CNTR-00171/68)  ลงวันที่ 28/3/2568</t>
  </si>
  <si>
    <t>นางสาวอังคณา สุนันตา (5,600)</t>
  </si>
  <si>
    <t>(CNTR-00173/68) ลงวันที่ 19/6/2568</t>
  </si>
  <si>
    <t>ห้างหุ้นส่วนจำกัด ต้นสน เทรดดิ้ง (23,205)</t>
  </si>
  <si>
    <t>(CNTR-00174/68) ลงวันที่ 19/6/2568</t>
  </si>
  <si>
    <t>องค์การเภสัชกรรม(เชียงใหม่) (9,318.80)</t>
  </si>
  <si>
    <t>(CNTR-00175/68)   ลงวันที่ 19/6/2568</t>
  </si>
  <si>
    <t>ยาทูยูว์ (15,740)</t>
  </si>
  <si>
    <t>(CNTR-00177/68)  ลงวันที่ 19/6/2568</t>
  </si>
  <si>
    <t>ร้านสล่าไฟฟ้า (6,400)</t>
  </si>
  <si>
    <t>(CNTR-00176/68)  ลงวันที่ 19/6/2568</t>
  </si>
  <si>
    <t>ร้านไพลินสาสน์ (12,888)</t>
  </si>
  <si>
    <t>(CNTR-00183/68)  ลงวันที่ 20/6/2568</t>
  </si>
  <si>
    <t>ร้านณัฐพลกิจเจริญยนต์ (7,550)</t>
  </si>
  <si>
    <t>(CNTR-00179/68)  ลงวันที่ 20/6/2568</t>
  </si>
  <si>
    <t>ห้างหุ้นส่วนจำกัด ส.เจริญยนต์ 2005 (24,800)</t>
  </si>
  <si>
    <t>(CNTR-00181/68)  ลงวันที่ 20/6/2568</t>
  </si>
  <si>
    <t>ร้านณัฐพลกิจเจริญยนต์  (9,140)</t>
  </si>
  <si>
    <t>(CNTR-00182/68)  ลงวันที่ 20/6/2568</t>
  </si>
  <si>
    <t>โครงการก่อสร้างอาคารและระบบกรองน้ำดื่มสะอาด บ้านเตียนอาง หมู่ที่ 10</t>
  </si>
  <si>
    <t>ห้างหุ้นส่วนจำกัด สุขสันต์วัสดุ  (384,000)</t>
  </si>
  <si>
    <t>(CNTR-00184/68)  ลงวันที่ 21/6/2568</t>
  </si>
  <si>
    <t>โครงการก่อสร้างถนนคอนกรีตเสริมเหล็ก  หมู่ที่ 6 บ้านแม่ลายใต้</t>
  </si>
  <si>
    <t>ห้างหุ้นส่วนจำกัด สุขสันต์วัสดุ (285,000)</t>
  </si>
  <si>
    <t>(CNTR-00186/68)  ลงวันที่ 21/6/2568</t>
  </si>
  <si>
    <t>ห้างหุ้นส่วนจำกัด สุขสันต์วัสดุ (118,800)</t>
  </si>
  <si>
    <t>(CNTR-00187/68) ลงวันที่ 21/6/2568</t>
  </si>
  <si>
    <t>โครงการก่อสร้างรางระบายน้ำตัวยูแบบมีฝาปิด บ้านนาฟ่อน หมู่ที่ 4</t>
  </si>
  <si>
    <t>ห้างหุ้นส่วนจำกัด สุขสันต์วัสดุ (380,900)</t>
  </si>
  <si>
    <t>(CNTR-00188/68) ลงวันที่ 21/6/2568</t>
  </si>
  <si>
    <t>โครงการขุดเจาะบ่อบาดาลพร้อมติดตั้งเครื่องสูบน้ำแบบซับเมิร์ส  ท่อส่ง ถังกรองน้ำ บ้านบ่อพะแวน หมู่ที่ 12</t>
  </si>
  <si>
    <t>ร้านไพโรจน์ การค้า  (415,000)</t>
  </si>
  <si>
    <t>(CNTR-00189/68) ลงวันที่ 21/6/2568</t>
  </si>
  <si>
    <t>โครงการก่อสร้างถนนคอนกรีตเสริมเหล็ก บ้านพุยสายหลัก จุดที่ 1  หมู่ที่ 7</t>
  </si>
  <si>
    <t>ห้างหุ้นส่วนจำกัด สุขสันต์วัสดุ (215,000)</t>
  </si>
  <si>
    <t>(CNTR-00190/68) ลงวันที่ 21/6/2568</t>
  </si>
  <si>
    <t>โครงการก่อสร้างถนนคอนกรีตเสริมเหล็ก บ้านบ่อสะแง๋  หมู่ที่ 11</t>
  </si>
  <si>
    <t>ห้างหุ้นส่วนจำกัด สุขสันต์วัสดุ (26,700)</t>
  </si>
  <si>
    <t>(CNTR-00191/68) ลงวันที่ 21/6/2568</t>
  </si>
  <si>
    <t>โครงการก่อสร้างถนนคอนกรีตเสริมเหล็กบ้านวังกอง  หมู่ที่ 2</t>
  </si>
  <si>
    <t>ห้างหุ้นส่วนจำกัด สุขสันต์วัสดุ (497,500)</t>
  </si>
  <si>
    <t>(CNTR-00192/68) ลงวันที่ 21/6/2568</t>
  </si>
  <si>
    <t>โครงการก่อสร้างถนนคอนกรีตเสริมเหล็ก  บ้านแม่ลาย หมู่ที่ 6</t>
  </si>
  <si>
    <t>นายปิยะวัฒน์  ต๊ะสา (255,000)</t>
  </si>
  <si>
    <t>(CNTR-00193/68) ลงวันที่ 21/6/2568</t>
  </si>
  <si>
    <t>ห้างหุ้นส่วนจำกัด ท.ทวีทรัพย์ ก่อสร้าง (312,000)</t>
  </si>
  <si>
    <t>(CNTR-00194/68) ลงวันที่ 21/6/2568</t>
  </si>
  <si>
    <t>โครงการจัดซื้อเครื่องกระจายเสียงตามสายหมู่บ้านพร้อมติดตั้ง บ้านแม่ลาย หมู่ที่ 6</t>
  </si>
  <si>
    <t>บริษัท เคพีพี เคมีคอล จำกัด (264,300)</t>
  </si>
  <si>
    <t>(CNTR-00185/68) ลงวันที่ 21/6/2568</t>
  </si>
  <si>
    <t>ร้านสิริภัณฑ์  (6,467)</t>
  </si>
  <si>
    <t>(CNTR-00197/68) ลงวันที่ 25/6/2568</t>
  </si>
  <si>
    <t>(CNTR-00200/68)  ลงวันที่ 25/6/2568</t>
  </si>
  <si>
    <t>นายเอกชัย กาวี (10,935)</t>
  </si>
  <si>
    <t>(CNTR-00202/68)  ลงวันที่ 25/6/2568</t>
  </si>
  <si>
    <t>นางสาวหทัยรัตน์ กรกเย็น (20,130)</t>
  </si>
  <si>
    <t>(CNTR-00199/68)  ลงวันที่ 25/6/2568</t>
  </si>
  <si>
    <t>บริษัท กู๊ดไอเดียปริ้นติ้ง จำกัด (15,868)</t>
  </si>
  <si>
    <t>(CNTR-00208/68)  ลงวันที่ 26/6/2568</t>
  </si>
  <si>
    <t>โครงการจัดงานประเพณีสรงน้ำพระธาตุดอยเหลี้ยม</t>
  </si>
  <si>
    <t>นางสาวถิระดา  วงค์ยศ (12,000)</t>
  </si>
  <si>
    <t>(CNTR-00211/68) ลงวันที่ 26/6/2568</t>
  </si>
  <si>
    <t>บริษัท กู๊ดไอเดียปริ้นติ้ง จำกัด (36,262.50)</t>
  </si>
  <si>
    <t>(CNTR-00207/68) ลงวันที่ 26/6/2568</t>
  </si>
  <si>
    <t>ร้านไพลินสาสน์ (56,700)</t>
  </si>
  <si>
    <t>(CNTR-00212/68) ลงวันที่ 26/6/2568</t>
  </si>
  <si>
    <t>(CNTR-00214/68) ลงวันที่ 26/6/2568</t>
  </si>
  <si>
    <t>(CNTR-00213/68) ลงวันที่ 26/6/2568</t>
  </si>
  <si>
    <t>(CNTR-00204/68) ลงวันที่ 26/6/2568</t>
  </si>
  <si>
    <t>ค่าเช่ารถยนต์ส่วนกลาง</t>
  </si>
  <si>
    <t>คััดเลือก</t>
  </si>
  <si>
    <t>บริษัท บีวิช คาร์ เร้นทอล จำกัด (212,823)</t>
  </si>
  <si>
    <t>(CNTR-00220/68) ลงวันที่ 28/6/2568</t>
  </si>
  <si>
    <t>ห้างหุ้นส่วนจำกัด ส.เจริญยนต์ 2005 (29,710)</t>
  </si>
  <si>
    <t>(CNTR-00219/68) ลงวันที่ 28/6/2568</t>
  </si>
  <si>
    <t>คัดเลือก</t>
  </si>
  <si>
    <t>บริษัท บีวิช คาร์ เร้นทอล จำกัด (1,915,407)</t>
  </si>
  <si>
    <t>(CNTR-00243/68) ลงวันที่ 2/7/2568</t>
  </si>
  <si>
    <t>(CNTR-00244/68)  ลงวันที่ 5/7/2568</t>
  </si>
  <si>
    <t>โครงการป้องกันและควบคุมโรคไข้เลือดออกตำบลบ่อหลวง</t>
  </si>
  <si>
    <t>นายธวัชชัย   แก้วอูก (36,000)</t>
  </si>
  <si>
    <t>(CNTR-00247/68) ลงวันที่ 5/7/2568</t>
  </si>
  <si>
    <t>โรงพิมพ์อาสารักษาดินแดน กรมการปกครอง (1,897)</t>
  </si>
  <si>
    <t>(CNTR-00246/68) ลงวันที่ 5/7/2568</t>
  </si>
  <si>
    <t>ไดมอนด์ ซัพพลาย แอนด์ เคมเทค (39,800)</t>
  </si>
  <si>
    <t>(CNTR-00249/68) ลงวันที่ 5/7/2568</t>
  </si>
  <si>
    <t>ร้านณัฐพลกิจเจริญยนต์ (10,350)</t>
  </si>
  <si>
    <t>(CNTR-00245/68) ลงวันที่ 5/7/2568</t>
  </si>
  <si>
    <t>ร้านสิริภัณฑ์ (13,600)</t>
  </si>
  <si>
    <t xml:space="preserve"> </t>
  </si>
  <si>
    <t>นายพัทวุฒน์   ปู่ปั๋น (7,000)</t>
  </si>
  <si>
    <t>(CNTR-00256/68) ลงวันที่ 9/7/2568</t>
  </si>
  <si>
    <t>โครงการปรับปรุงผิวจราจรแอสฟัลท์ติกคอนกรีตแบบ Over Lay บ้านขุน หมู่ที่ 3</t>
  </si>
  <si>
    <t>ห้างหุ้นส่วนจำกัด พนธกร การโยธา (888,000)</t>
  </si>
  <si>
    <t>(CNTR-00255/68) ลงวันที่ 9/7/2568</t>
  </si>
  <si>
    <t>โครงการขุดเจาะบ่อบาดาลพร้อมติดตั้งเครื่องสูบน้ำแบบซับเมิร์ส  ท่อส่ง ถังกรองน้ำ บ้านกิ่วลม หมู่ที่ 8</t>
  </si>
  <si>
    <t>ร้านไพโรจน์ การค้า (419,000)</t>
  </si>
  <si>
    <t>(CNTR-00254/68) ลงวันที่ 9/7/2568</t>
  </si>
  <si>
    <t>ห้างหุ้นส่วนจำกัด ส.เจริญยนต์ 2005 (7,450)</t>
  </si>
  <si>
    <t>(CNTR-00264/68) ลงวันที่ 16/7/2568</t>
  </si>
  <si>
    <t>ห้างหุ้นส่วนจำกัด ส.เจริญยนต์ 2005 (5,100)</t>
  </si>
  <si>
    <t>(CNTR-00266/68) ลงวันที่ 16/7/2568</t>
  </si>
  <si>
    <t>โรงพิมพ์อาสารักษาดินแดน กรมการปกครอง (15,744)</t>
  </si>
  <si>
    <t>(CNTR-00263/68) ลงวันที่ 16/7/2568</t>
  </si>
  <si>
    <t>โครงการก่อสร้างถนน Over lay ในบริเวณสำนักงานเทศบาลตำบลบ่อหลวง</t>
  </si>
  <si>
    <t>ห้างหุ้นส่วนจำกัด พนธกร การโยธา (649,000)</t>
  </si>
  <si>
    <t>(CNTR-00272/68) ลงวันที่ 16/7/2568</t>
  </si>
  <si>
    <t>โครงการก่อสร้างศาลาอเนกประสงค์บ้านบ่อหลวง หมู่ที่ 1</t>
  </si>
  <si>
    <t>นายปิยะวัฒน์ ต๊ะสา (185,900)</t>
  </si>
  <si>
    <t>(CNTR-00273/68) ลงวันที่ 16/7/2568</t>
  </si>
  <si>
    <t>โครงการจัดซื้อถังน้ำแบบไฟเบอร์กลาส บ้านบ่อพะแวน หมู่ที่ 12</t>
  </si>
  <si>
    <t>ร้านสิริภัณฑ์  (22,000)</t>
  </si>
  <si>
    <t>(CNTR-00261/68) ลงวันที่ 16/7/2568</t>
  </si>
  <si>
    <t>บริษัท เนค โอเอ เซอร์วิส จำกัด (36,300)</t>
  </si>
  <si>
    <t>(CNTR-00270/68) ลงวันที่ 16/7/2568</t>
  </si>
  <si>
    <t>โครงการส่งเสริมกีฬาสู่ความเป็นเลิศ</t>
  </si>
  <si>
    <t>ร้านไพลินสาสน์ (6,800)</t>
  </si>
  <si>
    <t>(CNTR-00260/68) ลงวันที่ 16/7/2568</t>
  </si>
  <si>
    <t>โครงการถวายเทียนพรรษา</t>
  </si>
  <si>
    <t>ร้านไพลินสาสน์ (26,650)</t>
  </si>
  <si>
    <t>(CNTR-00267/68) ลงวันที่ 16/7/2568</t>
  </si>
  <si>
    <t>ร้านณัฐพลกิจเจริญยนต์  (12,160)</t>
  </si>
  <si>
    <t>(CNTR-00278/68) ลงวันที่ 23/7/2568</t>
  </si>
  <si>
    <t>โครงการก่อสร้างรางระบายน้ำคอนกรีตเสริมเหล็ก บ้านวังกอง หมู่ที่ 2</t>
  </si>
  <si>
    <t>ห้างหุ้นส่วนจำกัด ท.ทวีทรัพย์ ก่อสร้าง (346,000)</t>
  </si>
  <si>
    <t>(CNTR-00275/68) ลงวันที่ 23/7/2568</t>
  </si>
  <si>
    <t>โครงการขุดเจาะบ่อบาดาลพร้อมติดตั้งเครื่องสูบน้ำแบบซับเมิร์ส บ้านแม่ลาย หมู่ที่ 6</t>
  </si>
  <si>
    <t>ร้านไพโรจน์ การค้า  (459,000)</t>
  </si>
  <si>
    <t>(CNTR-00276/68) ลงวันที่ 23/7/2568</t>
  </si>
  <si>
    <t>บริษัท เชียงใหม่เฟรชมิลค์ จำกัด (192,166.89)</t>
  </si>
  <si>
    <t>(CNTR-00274/68) ลงวันที่ 23/7/2568</t>
  </si>
  <si>
    <t>บริษัท กระจ่างสปอร์ต2007 จำกัด (9,600)</t>
  </si>
  <si>
    <t>(CNTR-00277/68) ลงวันที่ 23/7/2568</t>
  </si>
  <si>
    <t>ร้านไพลินสาสน์  (7,717)</t>
  </si>
  <si>
    <t>(CNTR-00279/68) ลงวันที่ 31/7/2568</t>
  </si>
  <si>
    <t>โครงการขยายเขตประปาหมู่บ้าน บ้านนาฟ่อน หมู่ที่ 4</t>
  </si>
  <si>
    <t>ร้านฮงการค้า (92,900)</t>
  </si>
  <si>
    <t>(CNTR-00291/68) ลงวันที่ 31/7/2568</t>
  </si>
  <si>
    <t>โรงพิมพ์อาสารักษาดินแดน กรมการปกครอง  (12,958)</t>
  </si>
  <si>
    <t>(CNTR-00281/68) ลงวันที่ 31/7/2568</t>
  </si>
  <si>
    <t>ร้านไพลินสาสน์ (20,825)</t>
  </si>
  <si>
    <t>(CNTR-00297/68) ลงวันที่ 6/8/2568</t>
  </si>
  <si>
    <t>ร้านไพลินสาสน์ (19,913)</t>
  </si>
  <si>
    <t>(CNTR-00298/68) ลงวันที่ 6/8/2568</t>
  </si>
  <si>
    <t>เครื่องคอมพิวเตอร์ สำหรับงานประมวลผล แบบที่ 1</t>
  </si>
  <si>
    <t>บริษัท กู้ดสปีด คอมพิวเตอร์ จำกัด (23,900)</t>
  </si>
  <si>
    <t>(CNTR-00299/68) ลงวันที่ 6/8/2568</t>
  </si>
  <si>
    <t>นางสาวอังคณา สุนันตา (11,200)</t>
  </si>
  <si>
    <t>(CNTR-00295/68) ลงวันที่ 6/8/2568</t>
  </si>
  <si>
    <t>ร้านณัฐพลกิจเจริญยนต์ (6,940)</t>
  </si>
  <si>
    <t>(CNTR-00300/68) ลงวันที่ 6/8/2568</t>
  </si>
  <si>
    <t>บริษัท โตโยต้าริช จำกัด (7,800.54)</t>
  </si>
  <si>
    <t>(CNTR-00296/68) ลงวันที่ 6/8/2568</t>
  </si>
  <si>
    <t>โครงการขุดเจาะบ่อบาดาลพร้อมติดตั้งเครื่องสูบน้ำแบบซับเมิร์ส บ้านนาฟ่อน หมู่ที่ 4</t>
  </si>
  <si>
    <t>ร้านไพโรจน์ การค้า (459,000)</t>
  </si>
  <si>
    <t>(CNTR-00294/68) ลงวันที่ 6/8/2568</t>
  </si>
  <si>
    <t>ห้างหุ้นส่วนจำกัด เสรีภู่พิสิฐ (11,935)</t>
  </si>
  <si>
    <t>(CNTR-00305/68) ลงวันที่ 7/8/2568</t>
  </si>
  <si>
    <t>ร้านสิริภัณฑ์ (14,280)</t>
  </si>
  <si>
    <t>(CNTR-00304/68)  ลงวันที่ 7/8/2568</t>
  </si>
  <si>
    <t>(CNTR-00303/68)  ลงวันที่ 7/8/2568</t>
  </si>
  <si>
    <t>โครงการก่อสร้างถนนคอนกรีตเสริมเหล็ก หมู่ที่ 5 บ้านแม่ลายเหนือ</t>
  </si>
  <si>
    <t>ห้างหุ้นส่วนจำกัด ท.ทวีทรัพย์ ก่อสร้าง (572,000)</t>
  </si>
  <si>
    <t>(CNTR-00301/68)  ลงวันที่ 7/8/2568</t>
  </si>
  <si>
    <t>โครงการก่อสร้างถนนคอนกรีตเสริมเหล็ก บ้านพุยสายหลัก จุดที่ 2  หมู่ที่ 7</t>
  </si>
  <si>
    <t>ห้างหุ้นส่วนจำกัด ท.ทวีทรัพย์ ก่อสร้าง (430,000)</t>
  </si>
  <si>
    <t>(CNTR-00302/68)  ลงวันที่ 7/8/2568</t>
  </si>
  <si>
    <t>โครงการก่อสร้างถนนคอนกรีตเสริมเหล็ก (สายหลัก จุดที่ 1) บ้านเตียนอาง หมู่ที่ 10</t>
  </si>
  <si>
    <t>ห้างหุ้นส่วนจำกัด สุขสันต์วัสดุ (444,000)</t>
  </si>
  <si>
    <t>(CNTR-00307/68)  ลงวันที่ 14/8/2568</t>
  </si>
  <si>
    <t>ห้างหุ้นส่วนจำกัด พี แอนด์ เอ ซิสเตมส์ (24,930)</t>
  </si>
  <si>
    <t>(CNTR-00308/68) ลงวันที่ 18/8/2568</t>
  </si>
  <si>
    <t xml:space="preserve">ก่อสร้างถนนคอนกรีตเสริมเหล็ก บ้านนาฟ่อน หมู่ที่ 4 ผิวจราจรกว้าง 3.00 เมตร ยาว 175.00 เมตร หนา 0.15 เมตร หรือพื้นที่ผิวจราจรไม่น้อยกว่า 525.00 ตารางเมตร </t>
  </si>
  <si>
    <t>ร้านฮงการค้า (306,000)</t>
  </si>
  <si>
    <t>(CNTR-00310/68) ลงวันที่ 19/8/2568</t>
  </si>
  <si>
    <t>ก่อสร้างถนนคอนกรีตเสริมเหล็ก บ้านนาฟ่อน หมู่ที่ 4 ผิวจราจรกว้าง 4.00 เมตร ยาว 76.00 เมตร หนา 0.15 เมตร หรือพื้นที่ผิวจราจรไม่น้อยกว่า 304.00 ตารางเมตร</t>
  </si>
  <si>
    <t>ร้านณัฐวุฒิก่อสร้าง (190,000)</t>
  </si>
  <si>
    <t>(CNTR-00311/68) ลงวันที่ 19/8/2568</t>
  </si>
  <si>
    <t>โครงการป้องกันควบคุมโรคติดต่อและโรคระบาดตำบลบ่อหลวง</t>
  </si>
  <si>
    <t>บริษัท เคพีพี เคมีคอล จำกัด (9,600)</t>
  </si>
  <si>
    <t>(CNTR-00316/68) ลงวันที่ 20/8/2568</t>
  </si>
  <si>
    <t>เครื่องเป่าลม</t>
  </si>
  <si>
    <t>บริษัท เคพีพี เคมีคอล จำกัด (78,000)</t>
  </si>
  <si>
    <t>(CNTR-00317/68) ลงวันที่ 20/8/2568</t>
  </si>
  <si>
    <t>ซ่อมสร้างถนนแอสฟัลท์ติกคอนกรีตแบบ Over Lay บ้านบ่อพะแวน หมู่ที่ 12 ผิวจราจรกว้าง 3.00 - 4.00 เมตร ยาว 265.00 เมตร หนา 0.05 เมตร หรือพื้นที่ผิวจราจรไม่น้อยกว่า 874.00 ตารางเมตร</t>
  </si>
  <si>
    <t>ห้างหุ้นส่วนจำกัด พนธกร การโยธา (407,000)</t>
  </si>
  <si>
    <t>(CNTR-00312/68) ลงวันที่ 20/8/2568</t>
  </si>
  <si>
    <t>ปรับปรุงผิวจราจรแอสฟัลท์ติก บ้านนาฟ่อน หมู่ที่ 4 บ้านแม่ลายเหนือ หมู่ที่ 5 และบ้านพุย หมู่ที่ 7 เชื่อม บ้านแม่กองปะ หมู่ที่ 7 ต.บ่อสลี อ.ฮอด              จ.เชียงใหม่ ผิวจราจรกว้าง 4.00 - 5.00 เมตร ยาว 252.00 เมตร หนา 0.05 เมตร หรือพื้นที่ผิวจราจรไม่น้อยกว่า 1,054.00 ตารางเมตร</t>
  </si>
  <si>
    <t>ห้างหุ้นส่วนจำกัด พนธกร การโยธา (485,000)</t>
  </si>
  <si>
    <t>(CNTR-00313/68) ลงวันที่ 20/8/2568</t>
  </si>
  <si>
    <t>โครงการจัดซื้อไฟฟ้าสาธารณะพร้อมติดตั้ง บ้านขุน หมู่ที่ 3</t>
  </si>
  <si>
    <t>บริษัท ดาต้า โอเอ เซอร์วิส 2012 จำกัด (944,120)</t>
  </si>
  <si>
    <t>(CNTR-00318/68) ลงวันที่ 21/8/2568</t>
  </si>
  <si>
    <t>ก่อสร้างถนนคอนกรีตเสริมเหล็ก หมู่ที่ 2 บ้านวังกอง (บ้านวังกอง-บ้านขุน-บ้านนาฟ่อน เชื่อม หมู่ที่ 7 บ้านกองปะ ตำบลบ่อสลี อำเภอฮอด จังหวัดเชียงใหม่ ผิวจราจรกว้าง 5.00 เมตร ยาว 160.00 เมตร หนา 0.15 เมตร หรือมีพื้นที่ผิวจราจรไม่น้อยกว่า 800.00 ตารางเมตร</t>
  </si>
  <si>
    <t>ห้างหุ้นส่วนจำกัด สุขสันต์วัสดุ (490,000)</t>
  </si>
  <si>
    <t>(CNTR-00319/68) ลงวันที่ 21/8/2568</t>
  </si>
  <si>
    <t>โครงการก่อสร้างรางระบายน้ำคอนกรีตเสริมเหล็กพร้อมฝาปิด (หน้าวัด) รื้อรางเก่า บ้านวังกอง หมู่ที่ 2</t>
  </si>
  <si>
    <t>ห้างหุ้นส่วนจำกัด บีพี พาณิชย์ (672,700)</t>
  </si>
  <si>
    <t>(CNTR-00320/68) ลงวันที่ 25/8/2568</t>
  </si>
  <si>
    <t>บริษัท เคพีพี เคมีคอล จำกัด (54,250)</t>
  </si>
  <si>
    <t>(CNTR-00321/68) ลงวันที่ 26/8/2568</t>
  </si>
  <si>
    <t>ก่อสร้างขยายไหล่ทางด้วยถนนคอนกรีตเสริมเหล็ก บ้านแม่ลายใต้ หมู่ที่ 6 ผิวจราจรกว้าง 1.50 เมตร ยาว 430.00 เมตร หนา 0.15 เมตร หรือพื้นที่ผิวจราจรไม่น้อยกว่า 645.00 ตารางเมตร</t>
  </si>
  <si>
    <t>ร้านฮงการค้า (392,000)</t>
  </si>
  <si>
    <t>(CNTR-00322/68) ลงวันที่ 26/8/2568</t>
  </si>
  <si>
    <t>โครงการก่อสร้างรางระบายน้ำคอนกรีตเสริมเหล็กแบบมีฝาปิด บ้านขุน หมู่ที่ 3</t>
  </si>
  <si>
    <t>นายรุ่งโรจน์ หนูสา (301,400)</t>
  </si>
  <si>
    <t>(CNTR-00324/68) ลงวันที่ 26/8/2568</t>
  </si>
  <si>
    <t>โครงการก่อสร้างรางระบายน้ำคอนกรีตเสริมเหล็กแบบมีฝาปิด บ้านกิ่วลม หมู่ที่ 8</t>
  </si>
  <si>
    <t>นายรุ่งโรจน์ หนูสา (245,200)</t>
  </si>
  <si>
    <t>(CNTR-00323/68) ลงวันที่ 26/8/2568</t>
  </si>
  <si>
    <t>ห้างหุ้นส่วนจำกัด พี แอนด์ เอ ซิสเตมส์ (10,250)</t>
  </si>
  <si>
    <t>(CNTR-00329/68) ลงวันที่ 4/9/2568</t>
  </si>
  <si>
    <t>นายวันชัย ขาวจันทร์ตา (5,000)</t>
  </si>
  <si>
    <t xml:space="preserve">(CNTR-00331/68) ลงวันที่ 4/9/2568 </t>
  </si>
  <si>
    <t>ร้านสิริภัณฑ์ (30,000)</t>
  </si>
  <si>
    <t xml:space="preserve">(CNTR-00330/68) ลงวันที่ 4/9/2568 </t>
  </si>
  <si>
    <t>โครงการก่อสร้างรางระบายน้ำคอนกรีตเสริมเหล็กพร้อมฝาปิด บ้านกิ่วลม หมู่ที่ 8</t>
  </si>
  <si>
    <t>นายรุ่งโรจน์ หนูสา (326,500)</t>
  </si>
  <si>
    <t>(CNTR-00327/68) ลงวันที่ 4/9/2568</t>
  </si>
  <si>
    <t>โครงการก่อสร้างรางระบายน้ำคอนกรีตเสริมเหล็กพร้อมฝาปิด  บ้านกิ่วลม หมู่ที่ 8</t>
  </si>
  <si>
    <t>นายรุ่งโรจน์ หนูสา (251,300)</t>
  </si>
  <si>
    <t>(CNTR-00326/68) ลงวันที่ 4/9/2568</t>
  </si>
  <si>
    <t>โครงการก่อสร้างถนนคอนกรีตเสริมเหล็กพร้อมวางท่อ หมู่ที่ 6 บ้านแม่ลายใต้</t>
  </si>
  <si>
    <t>ห้างหุ้นส่วนจำกัด สุขสันต์วัสดุ  (434,000)</t>
  </si>
  <si>
    <t>(CNTR-00328/68) ลงวันที่ 4/9/2568</t>
  </si>
  <si>
    <t>โครงการก่อสร้างรางระบายน้ำคอนกรีตเสริมเหล็กแบบมีฝาปิด บ้านบ่อพะแวน หมู่ที่ 12</t>
  </si>
  <si>
    <t>นายปิยะวัฒน์ ต๊ะสา (381,000)</t>
  </si>
  <si>
    <t>(CNTR-00332/68) ลงวันที่ 8/9/2568</t>
  </si>
  <si>
    <t>โครงการก่อสร้างรางระบายน้ำคอนกรีตเสริมเหล็กแบบมีฝาปิด บ้านบ่อหลวง หมู่ที่ 1</t>
  </si>
  <si>
    <t>นายปิยะวัฒน์ ต๊ะสา (169,000)</t>
  </si>
  <si>
    <t>(CNTR-00333/68) ลงวันที่ 8/9/2568</t>
  </si>
  <si>
    <t>โครงการก่อสร้างฝาปิดรางระบายน้ำ บ้านบ่อพะแวน หมู่ที่ 12</t>
  </si>
  <si>
    <t>ร้านณัฐวุฒิก่อสร้าง (45,000)</t>
  </si>
  <si>
    <t>(CNTR-00334/68) ลงวันที่ 8/9/2568</t>
  </si>
  <si>
    <t>โครงการช่วยเหลือผู้ยากไร้และผู้ด้อยโอกาสในตำบลบ่อหลวง</t>
  </si>
  <si>
    <t>ร้านสิริภัณฑ์  (39,316)</t>
  </si>
  <si>
    <t>(CNTR-00339/68) ลงวันที่ 10/9/2568</t>
  </si>
  <si>
    <t>ห้างหุ้นส่วนจำกัด ส.เจริญยนต์ 2005 (19,652)</t>
  </si>
  <si>
    <t>(CNTR-00338/68) ลงวันที่ 10/9/2568</t>
  </si>
  <si>
    <t>ร้านณัฐพลกิจเจริญยนต์ (7,370)</t>
  </si>
  <si>
    <t>(CNTR-00348/68) ลงวันที่ 11/9/2568</t>
  </si>
  <si>
    <t>ร้านไพลินสาสน์ (16,620)</t>
  </si>
  <si>
    <t>(CNTR-00346/68) ลงวันที่ 11/9/2568</t>
  </si>
  <si>
    <t>ร้านณัฐพลกิจเจริญยนต์  (9,000)</t>
  </si>
  <si>
    <t>(CNTR-00347/68) ลงวันที่ 11/9/2568</t>
  </si>
  <si>
    <t>ร้านสล่าไฟฟ้า (24,926)</t>
  </si>
  <si>
    <t>(CNTR-00345/68) ลงวันที่ 11/9/2568</t>
  </si>
  <si>
    <t>โครงการก่อสร้างอาคารเอนกประสงค์คอนกรีตเสริมเหล็กชั้นเดียว บ้านแม่ลายเหนือ หมู่ที่ 5</t>
  </si>
  <si>
    <t>ร้านฮงการค้า  (442,000)</t>
  </si>
  <si>
    <t>(CNTR-00349/68) ลงวันที่ 12/9/2568</t>
  </si>
  <si>
    <t>ห้างหุ้นส่วนจำกัด ท.ทวีทรัพย์ ก่อสร้าง (685,000</t>
  </si>
  <si>
    <t>(CNTR-00350/68) ลงวันที่ 12/9/2568</t>
  </si>
  <si>
    <t>ร้านณัฐพลกิจเจริญยนต์ (7,700)</t>
  </si>
  <si>
    <t>(CNTR-00354/68) ลงวันที่ 15/9/2568</t>
  </si>
  <si>
    <t>ห้างหุ้นส่วนจำกัด พี แอนด์ เอ ซิสเตมส์  (6,150)</t>
  </si>
  <si>
    <t>(CNTR-00359/68) ลงวันที่ 19/9/2568</t>
  </si>
  <si>
    <t>โครงการก่อสร้างถนน คสล.(สายทางบ้านนาฟ่อน หมู่ที่ 4 ถึง บ้านพุย หมู่ที่ 7 ตำบลบ่อหลวง อำเภอฮอด  จังหวัดเชียงใหม่)</t>
  </si>
  <si>
    <t>ห้างหุ้นส่วนจำกัด ท.ทวีทรัพย์ ก่อสร้าง (620,000)</t>
  </si>
  <si>
    <t>(CNTR-00361/68) ลงวันที่ 22/9/2568</t>
  </si>
  <si>
    <t>โครงการก่อสร้างถนน คสล. หมู่ที่ 2 บ้านวังกอง , หมู่ที่ 3 บ้านขุน และหมู่ที่ 4 บ้านนาฟ่อน ตำบลบ่อหลวง เชื่อม หมู่ที่ 7 บ้านกองปะ ตำบลบ่อสลี อำเภอฮอด จังหวัดเชียงใหม่</t>
  </si>
  <si>
    <t>ห้างหุ้นส่วนจำกัด สุขสันต์วัสดุ (820,000)</t>
  </si>
  <si>
    <t>(CNTR-00364/68) ลงวันที่ 22/9/2568</t>
  </si>
  <si>
    <t>ห้างหุ้นส่วนจำกัด ธนพูล ฮอด (12,840)</t>
  </si>
  <si>
    <t>(CNTR-00365/68) ลงวันที่ 23/9/2568</t>
  </si>
  <si>
    <t>โครงการก่อสร้างรางระบายน้ำคอนกรีตเสริมเหล็กแบบมีฝาปิด บ้านบ่อสะแง๋ หมู่ที่ 11</t>
  </si>
  <si>
    <t>ห้างหุ้นส่วนจำกัด บีพี พาณิชย์  (520,000)</t>
  </si>
  <si>
    <t>(CNTR-00367/68) ลงวันที่ 25/9/2568</t>
  </si>
  <si>
    <t>โครงการก่อสร้างรางระบายน้ำคอนกรีตเสริมเหล็กพร้อมฝาปิดตัวยู บ้านแม่สะนาม        หมู่ที่ 9</t>
  </si>
  <si>
    <t>ร้านฮงการค้า (466,000)</t>
  </si>
  <si>
    <t>(CNTR-00368/68) ลงวันที่ 25/9/2568</t>
  </si>
  <si>
    <t>โครงการขุดเจาะบ่อบาดาลพร้อมติดตั้งเครื่องสูบน้ำแบบซับเมิร์ส หมู่ที่ 4  บ้านนาฟ่อน (ป๊อกบ้านเหนือ)</t>
  </si>
  <si>
    <t>ห้างหุ้นส่วนจำกัด พ่อหลวงวิน บาดาล (461,000)</t>
  </si>
  <si>
    <t>(CNTR-00366/68) ลงวันที่ 25/9/2568</t>
  </si>
  <si>
    <t>รายงานสรุปผลการจัดซื้อจัดจ้างขององค์การบริหารส่วนตำบลเลิงใต้</t>
  </si>
  <si>
    <t>เดือนตุลาคม  2567 ถึงกันยายน 2568  ประจำปีงบประมาณ พ.ศ. 2568</t>
  </si>
  <si>
    <t>องค์การบริหารส่วนตำบลเลิงใต้</t>
  </si>
  <si>
    <t>แบบสรุปผลการดำเนินการจัดซื้อจัดจ้างประจำปีงบประมาณ พ.ศ.2568</t>
  </si>
  <si>
    <t>เลขที่และวันที่ของสัญญาหรือข้อตกลงใน การซื้อหรือจ้าง </t>
  </si>
  <si>
    <t>เหตุผลที่คัดเลือก 
โดยสรุป </t>
  </si>
  <si>
    <t>ราคากลาง
(บาท)  </t>
  </si>
  <si>
    <t>เฉพาะเจาะจง </t>
  </si>
  <si>
    <t>ใบสั่งซื้อเลขที่ 1/68 ลงวันที่ 1/10/2567</t>
  </si>
  <si>
    <t>ค่าน้ำมันดีเซลสำหรับรถยนต์ส่วนกลาง ทะเบียน กข 9699 มหาสารคาม ประจำปีงบประมาณ 2568 ครั้งที่ 1 ตั้งแต่เดือน ต.ค.67 - ก.ย.68 โดยแบ่งเป็นงวดจำนวน 12 งวด งวดละ 3,600 บาท</t>
  </si>
  <si>
    <t>ค่าน้ำมันดีเซลสำหรับรถยนต์เพื่อกิจการศูนย์พัฒนาเด็กเล็ก อบต.เลิงใต้ ทะเบียน บธ 4308 มหาสารคาม ประจำปีงบประมาณ 2568 ครั้งที่ 1 ตั้งแต่เดือน ต.ค.67 - ก.ย.68 โดยแบ่งเป็นงวดจำนวน 12 งวด งวดละ 5,000 บาท</t>
  </si>
  <si>
    <t>ใบสั่งซื้อเลขที่ 2/68 ลงวันที่ 1/10/2567</t>
  </si>
  <si>
    <t>ใบสั่งซื้อเลขที่ 3/68 ลงวันที่ 1/10/2567</t>
  </si>
  <si>
    <t>หจก.เรืองชัยบริการ (43,200)</t>
  </si>
  <si>
    <t>หจก.เรืองชัยบริการ (60,000)</t>
  </si>
  <si>
    <t>หจก.เรืองชัยบริการ (39,600)</t>
  </si>
  <si>
    <t>นายปริญญา น้อยเนาลา (108,800)</t>
  </si>
  <si>
    <t>นางมะณี  ศรีวิลัย (93,600)</t>
  </si>
  <si>
    <t>นางมะณี  ศรีวิลัย (93,600</t>
  </si>
  <si>
    <t>บันทึกข้อตกลงเลขที่ 3/68 ลงวันที่ 1/10/2567</t>
  </si>
  <si>
    <t>บันทึกข้อตกลงเลขที่ 1/68 ลงวันที่ 1/10/2567</t>
  </si>
  <si>
    <t>บันทึกข้อตกลงเลขที่ 2/68 ลงวันที่ 1/10/2567</t>
  </si>
  <si>
    <t>บันทึกข้อตกลงเลขที่ 4/68 ลงวันที่ 1/10/2567</t>
  </si>
  <si>
    <t>นายไพรัตน์  สิงห์ทอง  (93,600)</t>
  </si>
  <si>
    <t>นายชาญวิทย์  สารสวัสดิ์ (108,800)</t>
  </si>
  <si>
    <t>นางสาวโชติรส สุวรรณคุณ (108,800)</t>
  </si>
  <si>
    <t>นางสาวโชติรส สุวรรณคุณ  (108,800)</t>
  </si>
  <si>
    <t>นางวงเดือน นาทันริ (93,600)</t>
  </si>
  <si>
    <t>นางวงเดือน นาทันริ  (93,600)</t>
  </si>
  <si>
    <t>นางสาวนภาภรณ์ สีลานนท์  (108,800)</t>
  </si>
  <si>
    <t>นางสาวนภาภรณ์ สีลานนท์ (108,800)</t>
  </si>
  <si>
    <t xml:space="preserve">นายจำรูญ เหล่าเจริญ  (93,600)     </t>
  </si>
  <si>
    <t>นายโกเมนทร์ น้อยนอนเมือง  (93,600)</t>
  </si>
  <si>
    <t>นายดาวศรี วงศ์โพธิสาร  (93,600)</t>
  </si>
  <si>
    <t>นายโสวัตร สุวรรณคุณ (93,600)</t>
  </si>
  <si>
    <t>นายเสริม พลอยกันหา (93,600)</t>
  </si>
  <si>
    <t>นางสาวอุษณีย์ มาตรงามเมือง (93,600)</t>
  </si>
  <si>
    <t>นายโอพิทธิ์ สุระปรุง (93,600)</t>
  </si>
  <si>
    <t>จ้างเหมาเช่าเครื่องถ่ายเอกสาร ประจำปีงบประมาณ 2569 จำนวน 1 เครื่อง</t>
  </si>
  <si>
    <t>ร้านณัฐพล โอ.เอ  (42,000)</t>
  </si>
  <si>
    <t>จ้างถ่ายเอกสารพร้อมเข้าเล่ม ข้อบัญญัติงบประมาณร่ายจ่าย ประจำปีงลประมาณ 2568 จำนวน 33 เล่ม</t>
  </si>
  <si>
    <t>ร้านไข่มุกก๊อปปี้ (7,722)</t>
  </si>
  <si>
    <t>สัญญาเช่าเลขที่ 1/68 ลงวันที่ 1/10/2567</t>
  </si>
  <si>
    <t>จ้างเหมาตรวจเช็คและบำรุงรักษาซ่อมแซมรถยนต์เพื่อกิจการศูนย์พัฒนาเด็กเล็ก ทะเบียน บธ.4308 มหาสารคาม โดยตรวจเช็คน้ำมันเครื่องรถยนต์และท่อไอเสีย และเปลี่ยนลูกหมากปีกนกบน ลูกหมากปีกนกล่าง</t>
  </si>
  <si>
    <t>บ.มิตชูนานา มหาสารคาม (3,640)</t>
  </si>
  <si>
    <t>ใบสั่งจ้างเลขที่ 1/68 ลงวันที่ 22/10/2567</t>
  </si>
  <si>
    <t>ใบสั่งจ้างเลขที่ 2/68 ลงวันที่ 30/10/2567</t>
  </si>
  <si>
    <t>ร้านณัฐพล โอ.เอ  (11,200)</t>
  </si>
  <si>
    <t>ร้านมีนาพาณิชย์ (7,000)</t>
  </si>
  <si>
    <t>ร้านมีนาพาณิชย์ (8,520)</t>
  </si>
  <si>
    <t>ร้านมีนาพาณิชย์ (4,680)</t>
  </si>
  <si>
    <t>ใบสั่งซื้อเลขที่ 4/68 ลงวันที่ 31/10/2567</t>
  </si>
  <si>
    <t>ใบสั่งซื้อเลขที่ 5/68 ลงวันที่ 31/10/2567</t>
  </si>
  <si>
    <t>ใบสั่งซื้อเลขที่ 6/68 ลงวันที่ 31/10/2567</t>
  </si>
  <si>
    <t>ใบสั่งซื้อเลขที่ 7/68 ลงวันที่ 31/10/2567</t>
  </si>
  <si>
    <t>ใบสั่งซื้อเลขที่ 8/68 ลงวันที่ 31/10/2567</t>
  </si>
  <si>
    <t>ร้านมีนาพาณิชย์ (4,200)</t>
  </si>
  <si>
    <t>ใบสั่งซื้อเลขที่ 9/68 ลงวันที่ 31/10/2567</t>
  </si>
  <si>
    <t>ค่าจัดซื้ออาหารเสริม (นม) พาสเจอร์ไรส์ ชนิดนมจืด สำหรับเด็กนักเรียนทั้ง ๓ รร.และ ศพด. ประจำเดือน พ.ย 2567ประจำภาคเรียน 2/2567 จำนวน 21 วัน</t>
  </si>
  <si>
    <t>บริษัท เทียนขำแดรี่คอร์ปเปอร์เรชั่น
(39,066.30)</t>
  </si>
  <si>
    <t>จ้างเหมาตรวจเช็คระยะและเปลี่ยนถ่ายน้ำมันเครื่องพร้อมเปลี่ยนแบตเตอรี่รถพยาบาลฉุกเฉิน ทะเบียน กน.1901 มหาสารคาม อบต.เลิงใต้</t>
  </si>
  <si>
    <t>จ้างเหมาจัดทำเว้บไชต์องค์การบริหารส่วนตำบลเลิงใต้</t>
  </si>
  <si>
    <t>ค่าจัดซื้ออาหารเสริม (นม) พาสเจอร์ไรส์ ชนิดนมจืด สำหรับเด็กนักเรียนทั้ง ๓ รร.และ ศพด. ประจำเดือน ธ.ค 2567ประจำภาคเรียน 2/2567 จำนวน 21 วัน</t>
  </si>
  <si>
    <t>บริษัท เทียนขำแดรี่คอร์ปเปอร์เรชั่น
(35,721)</t>
  </si>
  <si>
    <t>ใบสั่งซื้อเลขที่ 10/68 ลงวันที่ 31/11/2567</t>
  </si>
  <si>
    <t>ใบสั่งซื้อเลขที่ 11/68 ลงวันที่ 31/11/2567</t>
  </si>
  <si>
    <t>ใบสั่งจ้างเลขที่ 3/68 ลงวันที่ 31/11/2567</t>
  </si>
  <si>
    <t>ใบสั่งจ้างเลขที่ 4/68 ลงวันที่ 31/11/2567</t>
  </si>
  <si>
    <t>บริษัท สุภวัชร์ เอ็นวายเซ็นเตอร์ จำกัด
(96,000)</t>
  </si>
  <si>
    <t>บริษัท โตโยต้ามหาสารคาม จำกัด
(6,486.34)</t>
  </si>
  <si>
    <t>บริษัท เอเอส ซิสเต็ม จำกัด (20,000)</t>
  </si>
  <si>
    <t>ใบสั่งซื้อเลขที่ 12/68 ลงวันที่ 2/12/2567</t>
  </si>
  <si>
    <t>โครงการก่อสร้างถนนคอนกรีตเสริมเหล็กถนนสายหลัก - นานางสา อุดทาทอง บ้านน้ำจ้อย หมู่ที่ 6</t>
  </si>
  <si>
    <t>ร้านอภิสิทธิ์ก่อสร้าง (134,500)</t>
  </si>
  <si>
    <t>สัญญาจ่สงก่อสร้างเลขที่ 1/68 ลงวันที่ 6/12/2567</t>
  </si>
  <si>
    <t>ค่าจัดซื้อวัสดุวิทยาศาสตร์การแพทย์จำนวน 20 รายการเพื่อใช้ในงานควบคุมป้องกันโรคและงานการแพทย์ฉุกเฉินของส่วนสาธารณสุข อบต.เลิงใต้</t>
  </si>
  <si>
    <t>ร้านวิรพรรณการค้า (24,290)</t>
  </si>
  <si>
    <t>ใบสั่งซื้อเลขที่ 13/68 ลงวันที่ 11/12/2567</t>
  </si>
  <si>
    <t>ร้านสองพี่น้องพาณิชย์ (145,500)</t>
  </si>
  <si>
    <t>ร้านสองพี่น้องพาณิชย์ (184,500)</t>
  </si>
  <si>
    <t>ร้านกรรณิการ์การค้า (177,500)</t>
  </si>
  <si>
    <t>สัญญาจ่สงก่อสร้างเลขที่ 2/68 ลงวันที่ 16/12/2567</t>
  </si>
  <si>
    <t>สัญญาจ่สงก่อสร้างเลขที่ 3/68 ลงวันที่ 20/12/2567</t>
  </si>
  <si>
    <t>สัญญาจ่สงก่อสร้างเลขที่ 4/68 ลงวันที่ 20/12/2567</t>
  </si>
  <si>
    <t>โครงการก่อสร้างถนนคอนกรีตเสริมเหล็กจากนางเกสร แสงจันทร์ - บ้านนางทองใส อุทัยเรือง บ้านเลิงใต้ หมู่ที่ 5</t>
  </si>
  <si>
    <t>โครงการก่อสร้างถนนคอนกรีตเสริมเหล็กโรงเรียนบ้านน้ำจ้อย - ปากหนองหอย บ้านน้พจ้อย หมู่ที่ 9</t>
  </si>
  <si>
    <t>โครงการก่อสร้างร่องระบายน้ำ จากบ้านนางมอญ สารคำ - บ้านนายทองม้วน พลน้อย บ้านโนนรัง ม.2</t>
  </si>
  <si>
    <t>ค่าจัดซื้อน้ำดื่มสำหรับบริการประชาชนในช่วงเทศกาลปีใหม่ 2568 ณ จุดบริการประชาชน หน้าที่ทำการ อบต.เลิงใต้</t>
  </si>
  <si>
    <t>ร้านนัชชาการค้า (1,050)</t>
  </si>
  <si>
    <t>ใบสั่งซื้อเลขที่ 14/68 ลงวันที่ 23/12/2567</t>
  </si>
  <si>
    <t>จ้างเหมาจัดสถานที่สำหรับจุดบริการประชาชน ช่วงเทศกาลปีใหม่ 2568 บริเวณหน้าที่ทำการ อบต.เลิงใต้</t>
  </si>
  <si>
    <t>นางบุญเพียง พลอยกันหา (1,500)</t>
  </si>
  <si>
    <t>ใบสั่งจ้างเลขที่ 5/68 ลงวันที่ 23/12/2567</t>
  </si>
  <si>
    <t>ใบสั่งจ้างเลขที่ 6/68 ลงวันที่ 23/12/2567</t>
  </si>
  <si>
    <t>ร้านป้ายบ้านครูหลิว (4,640)</t>
  </si>
  <si>
    <t>จ้างเหมาจัดทำป้ายรณรงค์ป้องกันและลดอุบัติเหตุทางถนนช่วงเทศกาลปีใหม่ 2568 จำนวน 12 ป้าย</t>
  </si>
  <si>
    <t>จ้างเหมาจัดทำป้ายไวนิลโครงการจัดกิจกรรมวันเด็กแก่งชาติขนาด 3*2 ม. จำนวน 1 ป้าย</t>
  </si>
  <si>
    <t>ร้านป้ายบ้านครูหลิว (1,000)</t>
  </si>
  <si>
    <t>ใบสั่งจ้างเลขที่ 7/68 ลงวันที่ 9/01/2568</t>
  </si>
  <si>
    <t>ใบสั่งจ้างเลขที่ 8/68 ลงวันที่ 9/01/2568</t>
  </si>
  <si>
    <t>ใบสั่งจ้างเลขที่ 9/68 ลงวันที่ 9/01/2568</t>
  </si>
  <si>
    <t>จ้างเหมาจัดหาชุดเครื่องเล่น(เด้งดึ๋ง)เพื่อใช้ในโครงการจัดกิจกรรมวันเด็กแห่งชาติ ประจำปี 2568</t>
  </si>
  <si>
    <t>ว่าที่ ร.ต.หญิงรุ่งนภา พลอยกันหา (3,500)</t>
  </si>
  <si>
    <t>จ้างเหมาเวทีพร้อมเครื่องเสียง เพื่อใช้ในโครงการจัดกิจกรรมวันเด็กแห่งชาติ ประจำปีงบประมาณ 2568 ในวันเสาร์ที่ 
11 ม.ค 68</t>
  </si>
  <si>
    <t>นายเอกรินทร์  พลอยกันหา (6,000)</t>
  </si>
  <si>
    <t>ใบสั่งซื้อเลขที่ 15/68 ลงวันที่ 2/01/2568</t>
  </si>
  <si>
    <t>ค่าจัดซื้ออาหารเสริม (นม) พาสเจอร์ไรส์ ชนิดนมจืด สำหรับเด็กนักเรียนทั้ง ๓ รร.และ ศพด. ประจำเดือน ม.ค 68  จำนวน 21 วัน</t>
  </si>
  <si>
    <t>ค่าจัดซื้ออุปกรณ์กีฬา จำนวน 8 รายการ</t>
  </si>
  <si>
    <t>บริษัท เทียนขำแดรี่คอร์ปเปอร์เรชั่น
(41,674.50)</t>
  </si>
  <si>
    <t>ร้านณัฐกานต์เจริญทรัพย์ (46,840)</t>
  </si>
  <si>
    <t>ค่าซื้อของขวัญของรางวัลสำหรับเด็กและเยาวชนที่เข้าร่วกิจกรรมวันเด็กแห่งชาติ จำนวน 5 รายการ</t>
  </si>
  <si>
    <t>ร้านวิรพรรณการค้า (10,000)</t>
  </si>
  <si>
    <t>ค่าจัดซื้อวัสดุอุปกรณ์ที่ใช้ในโครงการจัดกิจกรรมวันเด็กแห่งชาติ ประจำปีงบประมาณ 2568 จำนวน 10 รายการ</t>
  </si>
  <si>
    <t>ร้านวิรพรรณการค้า (3,500)</t>
  </si>
  <si>
    <t>ใบสั่งซื้อเลขที่ 16/68 ลงวันที่ 7/01/2568</t>
  </si>
  <si>
    <t>ใบสั่งซื้อเลขที่ 17/68 ลงวันที่ 9/01/2568</t>
  </si>
  <si>
    <t>ใบสั่งซื้อเลขที่ 18/68 ลงวันที่ 9/01/2568</t>
  </si>
  <si>
    <t>ใบสั่งซื้อเลขที่ 19/68 ลงวันที่ 16/01/2568</t>
  </si>
  <si>
    <t>ร้านณัฐกานต์เจริญทรัพย์ (8,700)</t>
  </si>
  <si>
    <t>ร้านณัฐกานต์เจริญทรัพย์ (7,952)</t>
  </si>
  <si>
    <t>ร้านณัฐกานต์เจริญทรัพย์ (85,840)</t>
  </si>
  <si>
    <t>ค่าซื้อถ้วยรางวัล เพื่อใช้ในโครงการแข่งขันกีฬาต้านยาเสพติดตำบลเลิงใต้ ปีงบ 2568</t>
  </si>
  <si>
    <t>ร้านณัฐกานต์เจริญทรัพย์ (8,000)</t>
  </si>
  <si>
    <t>ค่าจัดซื้อวัสดุอุปกรณ์กีฬาเพื่อใช้แข่งขันตามโครงการแข่งขันกีฬาต้านยาเสพติดตำบลเลิงใต้ ปีงบ 2568 จำนวน 4 รายการ</t>
  </si>
  <si>
    <t>ค่าจัดซื้อเสื้อกีฬาสำหรับผู้บริหารท้องถิ่น ผู้ช่วยผู้บริหารท้องถิ่นเจ้าหน้าที่ของ อปท.ปู้จัดการแข่งขัน จำนวน 29 ตัว</t>
  </si>
  <si>
    <t>ค่าจัดซื้อเสื้อกีฬาสำหรับนักกีฬาทุกประเภท ตามโครงการแข่งขันกีฬาต้านยาเสพติดตำบลเลิงใต้ ปีงบ 68 จำนวน 296 ตัวคละไชล์</t>
  </si>
  <si>
    <t>จ้างเหมาเวทีพร้อมเครื่องเสียง เพื่อใช้ในโครงการแข่งขันกีฬาต้านยาเสพติดตำบลเลิงใต้ ปีงบ 2568</t>
  </si>
  <si>
    <t>จ้างเหมาจัดทำตรายาง เพื่อใช้ในการปฏิบัติงานของกองคลัง อบต.เลิงใต้ ปีงบ 68 จำนวน 4 รายการ</t>
  </si>
  <si>
    <t>จ้างเหมาจัดทำตรายาง เพื่อใช้ในการปฏิบัติงานของสำนักปลัด อบต.เลิงใต้ ปีงบ 68 จำนวน 10 รายการ</t>
  </si>
  <si>
    <t>ร้านณัฐพล โอ.เอ (4,250)</t>
  </si>
  <si>
    <t>ร้านณัฐพล โอ.เอ (1,280)</t>
  </si>
  <si>
    <t>นายนิกร  สีตุ้ยเลิง (4,000)</t>
  </si>
  <si>
    <t>จ้างเหมาซ่อมแซมแพสถานีสูบน้ำด้วยไฟฟ้า บ้านเลิงใต้ หมู่ที่ 3 เนื่องจากแพมีรอยรั่ว</t>
  </si>
  <si>
    <t>ใบสั่งจ้างเลขที่ 10/68 ลงวันที่ 16/01/2568</t>
  </si>
  <si>
    <t>ใบสั่งจ้างเลขที่ 11/68 ลงวันที่ 16/01/2568</t>
  </si>
  <si>
    <t>ใบสั่งจ้างเลขที่ 12/68 ลงวันที่ 16/01/2568</t>
  </si>
  <si>
    <t>ใบสั่งจ้างเลขที่ 13/68 ลงวันที่ 16/01/2568</t>
  </si>
  <si>
    <t>ร้านณัฐพล โอ.เอ (2,800)</t>
  </si>
  <si>
    <t>ค่าจ้างเหมาตรวจเช็คและซ่อมแซมคอมพิวเตอร์สำนักปลัดหมายเลขครุภัณท์ 416/51/0014 เนื่องจากชำรุด</t>
  </si>
  <si>
    <t>ใบสั่งจ้างเลขที่ 14/68 ลงวันที่ 22/01/2568</t>
  </si>
  <si>
    <t>ร้านมีนาพานิชย์ (4,200)</t>
  </si>
  <si>
    <t>ร้านณัฐพล โอ.เอ (14,000)</t>
  </si>
  <si>
    <t>ใบสั่งซื้อเลขที่ 20/68 ลงวันที่ 16/01/2568</t>
  </si>
  <si>
    <t>ใบสั่งซื้อเลขที่ 21/68 ลงวันที่ 16/01/2568</t>
  </si>
  <si>
    <t>ใบสั่งซื้อเลขที่ 22/68 ลงวันที่ 16/01/2568</t>
  </si>
  <si>
    <t>ใบสั่งซื้อเลขที่ 23/68 ลงวันที่ 22/01/2568</t>
  </si>
  <si>
    <t>ใบสั่งซื้อเลขที่ 24/68 ลงวันที่ 22/01/2568</t>
  </si>
  <si>
    <t>ใบสั่งซื้อเลขที่ 25/68 ลงวันที่ 22/01/2568</t>
  </si>
  <si>
    <t>ใบสั่งซื้อเลขที่ 27/68 ลงวันที่ 22/01/2568</t>
  </si>
  <si>
    <t>ร้านณัฐพล โอ.เอ (9,300)</t>
  </si>
  <si>
    <t>ค่าจัดซื้อวัสดุคอมพิวเตอร์กองคลัง (หมึกปริ้นเตอร์) เพื่อใช้ในการปฏิบัติงานของกองคลัง อบต.เลิงใต้</t>
  </si>
  <si>
    <t>ค่าจัดซื้อวัสดุคอมพิวเตอร์กองช่าง (หมึกปริ้นเตอร์) เพื่อใช้ในการปฏิบัติงานของกองช่าง อบต.เลิงใต้</t>
  </si>
  <si>
    <t>ค่าจัดซื้อกระดาษถ่ายเอกสาร เอ4 ขนาด 80 แกรม เพื่อใช้ในการปฏิบัติงานของสำนักปลัด อบต.เลิงใต้</t>
  </si>
  <si>
    <t>ค่าจัดซื้อวัสดุคอมพิวเตอร์กองการศึกษา (หมึกปริ้นเตอร์) เพื่อใช้ในการปฏิบัติงานของกองการศึกษา อบต.เลิงใต้</t>
  </si>
  <si>
    <t>ค่าจัดซื้อกระดาษถ่ายเอกสาร เอ4 ขนาด 80 แกรม จำนวน 30 รีม เพื่อใช้ในการปฏิบัติงานของกองคลัง อบต.เลิงใต้</t>
  </si>
  <si>
    <t>ซื้อวัสดุสำนักงานจำนวน 11 รายการ เพื่อใช้ในการปฏิบัติงานของสำนักปลัด อบต.เลิงใต้</t>
  </si>
  <si>
    <t>ร้านสุภาพร (3,665)</t>
  </si>
  <si>
    <t>ใบสั่งซื้อเลขที่ 28/68 ลงวันที่ 23/01/2568</t>
  </si>
  <si>
    <t>ใบสั่งซื้อเลขที่ 29/68 ลงวันที่ 23/01/2568</t>
  </si>
  <si>
    <t>สัญญาจ้างซื้อขายเลขที่ 1/68 ลงวันที่ 23/01/2568</t>
  </si>
  <si>
    <t>ซื้อวัสดุสำนักงานจำนวน 21 รายการ เพื่อใช้ในการปฏิบัติงานของกองคลัง อบต.เลิงใต้</t>
  </si>
  <si>
    <t>ร้านสุภาพร (12,020)</t>
  </si>
  <si>
    <t>ร้านณัฐพล โอ.เอ (28,000)</t>
  </si>
  <si>
    <t>ค่าจัดซื้อวัสดุคอมพิวเตอร์กองคลัง (หมึกปริ้นเตอร์) เพื่อใช้ในการปฏิบัติงานของสำนักปลัด อบต.เลิงใต้</t>
  </si>
  <si>
    <t xml:space="preserve">ค่าจัดซื้ออาหารเสริม (นม) พาสเจอร์ไรส์ ชนิดนมจืด สำหรับเด็กนักเรียนทั้ง ๓ รร.และ ศพด. ประจำเดือน ก.พ 68  </t>
  </si>
  <si>
    <t>บริษัท เทียนขำแดรี่คอร์ปเปอร์เรชั่น
(28,000)</t>
  </si>
  <si>
    <t>ใบสั่งซื้อเลขที่ 31/68 ลงวันที่ 28/01/2568</t>
  </si>
  <si>
    <t>ใบสั่งซื้อเลขที่ 21/68 ลงวันที่ 30/01/2568</t>
  </si>
  <si>
    <t>ร้านไอเอ๊กซ์คอมพิวเตอร์ (48,000)</t>
  </si>
  <si>
    <t>ค่าจัดซื้อคอมพิวเตอร์ all in one สำหรับงานประมวลผล จำนวน 2 เครื่อง (กองคลัง)</t>
  </si>
  <si>
    <t>จ้างเหมาจัดทำป้ายไวนิลพร้อมโครงไม้ รณรงค์หยุดเผา ในหน้าแล้ง ขนาด 1.2*2.20 ม. จำนวน 5 ป้าย</t>
  </si>
  <si>
    <t>ร้านป้ายบ้านครูหลิว (2,640)</t>
  </si>
  <si>
    <t>ใบสั่งจ้างเลขที่ 15/68 ลงวันที่ 4/02/2568</t>
  </si>
  <si>
    <t>จ้างปรับปรุงซ่อมแซมสถานีสูบน้ำด้วยไฟฟ้า บ้านน้ำจ้อย หมู่ที่ 6</t>
  </si>
  <si>
    <t>บริษัท เอ็มจี อีเล็คทริคอล แอนด์ เซอร์วิส จำกัด (498,941)</t>
  </si>
  <si>
    <t>สัญญาจ้างทำของเลขที่ 1/68 ลงวันที่ 5/02/2568</t>
  </si>
  <si>
    <t>จ้างเหมาจัดทำตราเครื่องหมายและอักษรชื้อของ อบต.เลิงใต้ สำหรับรถยนส่วนกลาง หมายเลขทะเบียน บธ 4308 มหาสารคาม</t>
  </si>
  <si>
    <t>ร้านมีเดียอาร์ต (600)</t>
  </si>
  <si>
    <t>ซื้อคอนกรีตสำเร็จรูป 240 ksc จำนวน 18 คิว เพื่อใช้ในการซ่อมแซมคลองส่งน้ำ สถานีสูบน้ำด้วยไฟฟ้า บ้านน้ำจ้อย ม.9</t>
  </si>
  <si>
    <t>ร้านอภิสิทธิ์ก่อสร้าง (39,600)</t>
  </si>
  <si>
    <t>ใบสั่งซื้อเลขที่ 33/68 ลงวันที่ 7/02/2568</t>
  </si>
  <si>
    <t>ร้านอภิสิทธิ์ก่อสร้าง (89,500)</t>
  </si>
  <si>
    <t>สัญญาจ้างทำของเลขที่ 2/68 ลงวันที่ 20/02/2568</t>
  </si>
  <si>
    <t>ซื้อวัสดุสำนักงานจำนวน 10 รายการ เพื่อใช้ในการปฏิบัติงานของหน่วยตรวจสอบภายใน อบต.เลิงใต้</t>
  </si>
  <si>
    <t>ร้านสุภาพร (3,980)</t>
  </si>
  <si>
    <t>ค่าจัดซื้อคอมพิวเตอร์ all in one สำหรับงานประมวลผล จำนวน 1 เครื่อง สำหรับหน่วยตรวจภายใน อบต.เลิงใต้</t>
  </si>
  <si>
    <t>ร้านไอเอ๊กซ์คอมพิวเตอร์ (24,000)</t>
  </si>
  <si>
    <t>สัญญาจ้างซื้อขายเลขที่ 2/68 ลงวันที่ 27/02/2568</t>
  </si>
  <si>
    <t>ซื้อครุภัณท์สำนักงาน(เก้าอี้สำนักงาน 1 ตัวและโต๊ะทำงานเหล็ก 1 ตัว เพื่อใช้ในงานปฏิบัติงานของกองการศึกษา 
อบต.เลิงใต้</t>
  </si>
  <si>
    <t>ซื้อครุภัณท์สำนักงาน(เก้าอี้สำนักงาน 4 ตัวและโต๊ะทำงานเหล็ก 4 ตัว) เพื่อใช้ในงานปฏิบัติงานของ ศพด. 
อบต.เลิงใต้</t>
  </si>
  <si>
    <t>ซื้อครุภัณท์สำนักงาน ตู้เหล็กแบบ 2 บาน จำนวน 1 หลัง เพื่อใช้ในงานปฏิบัติงานของกองคลัง อบต.เลิงใต้</t>
  </si>
  <si>
    <t>ร้าน เอส.เค.ซัพพลาย (9,550)</t>
  </si>
  <si>
    <t>ร้าน เอส.เค.ซัพพลาย (6,600)</t>
  </si>
  <si>
    <t>ร้าน เอส.เค.ซัพพลาย (38,200)</t>
  </si>
  <si>
    <t>ใบสั่งซื้อเลขที่ 34/68 ลงวันที่ 27/02/2568</t>
  </si>
  <si>
    <t>บันทึกข้อตกลงเลขที่ 5/68 ลงวันที่ 1/10/2567</t>
  </si>
  <si>
    <t>บันทึกข้อตกลงเลขที่ 6/68 ลงวันที่ 1/10/2567</t>
  </si>
  <si>
    <t>บันทึกข้อตกลงเลขที่ 7/68 ลงวันที่ 1/10/2567</t>
  </si>
  <si>
    <t>บันทึกข้อตกลงเลขที่ 8/68 ลงวันที่ 1/10/2567</t>
  </si>
  <si>
    <t>บันทึกข้อตกลงเลขที่ 9/68 ลงวันที่ 1/10/2567</t>
  </si>
  <si>
    <t>บันทึกข้อตกลงเลขที่ 10/68 ลงวันที่ 1/10/2567</t>
  </si>
  <si>
    <t>บันทึกข้อตกลงเลขที่ 11/68 ลงวันที่ 1/10/2567</t>
  </si>
  <si>
    <t>บันทึกข้อตกลงเลขที่ 12/68 ลงวันที่ 1/10/2567</t>
  </si>
  <si>
    <t>บันทึกข้อตกลงเลขที่ 13/68 ลงวันที่ 1/10/2567</t>
  </si>
  <si>
    <t>บันทึกข้อตกลงเลขที่ 14/68 ลงวันที่ 1/10/2567</t>
  </si>
  <si>
    <t>บันทึกข้อตกลงเลขที่ 15/68 ลงวันที่ 1/10/2567</t>
  </si>
  <si>
    <t>ค่าจัดซื้ออาหารเสริม (นม) พาสเจอร์ไรส์ ชนิดนมจืด สำหรับเด็กนักเรียนทั้ง ๓ รร.และ ศพด. ประจำเดือน มี.ค และปืดเทอม เมษายน-พฤษภาคม68</t>
  </si>
  <si>
    <t>บริษัท เทียนขำแดรี่คอร์ปเปอร์เรชั่น
(127,960.78)</t>
  </si>
  <si>
    <t>บันทึกข้อตกลงการจ้างเหมาบุคคลเพื่อช่วยปฏิบัติงานขับรถยนต์ส่วนกลาง องค์การบริหารส่วนตำบลเลิงใต้  ปีงบ 68</t>
  </si>
  <si>
    <t>นายชัชชัย น้อยเนาลา (54,600)</t>
  </si>
  <si>
    <t>บันทึกข้อตกลงเลขที่ 17/68 ลงวันที่ 28/02/2567</t>
  </si>
  <si>
    <t>ใบสั่งซื้อเลขที่ 36/68 ลงวันที่ 4/03/2568</t>
  </si>
  <si>
    <t>ใบสั่งซื้อเลขที่ 35/68 ลงวันที่ 28/02/2568</t>
  </si>
  <si>
    <t>ใบสั่งซื้อเลขที่ 37/68 ลงวันที่ 4/03/2568</t>
  </si>
  <si>
    <t>ใบสั่งซื้อเลขที่ 38/68 ลงวันที่ 4/03/2568</t>
  </si>
  <si>
    <t>ใบสั่งซื้อเลขที่ 39/68 ลงวันที่ 7/03/2568</t>
  </si>
  <si>
    <t>ใบสั่งซื้อเลขที่ 40/68 ลงวันที่ 7/03/2568</t>
  </si>
  <si>
    <t>ใบสั่งซื้อเลขที่ 41/68 ลงวันที่ 7/03/2568</t>
  </si>
  <si>
    <t>ใบสั่งซื้อเลขที่ 42/68 ลงวันที่ 12/03/2568</t>
  </si>
  <si>
    <t xml:space="preserve">ร้านณัฐกานต์เจริญทรัพย์ (49,280) </t>
  </si>
  <si>
    <t xml:space="preserve">ร้านต้นรักการเกษตร (21,000) </t>
  </si>
  <si>
    <t>ร้าน เอส.เค.ซัพพลาย (28,400)</t>
  </si>
  <si>
    <t xml:space="preserve">ร้านณัฐกานต์เจริญทรัพย์ (3,000) </t>
  </si>
  <si>
    <t>ซื้อเก้าอี้พลาสติกกและหญ้าเทียมเพื่อใช้ในงานของสำนักปลัด อบต.เลิงใต้</t>
  </si>
  <si>
    <t>ซื้อวัคซีนป้องกันโรคพิษสุนักบ้าและวัสดุวิทยาศาสตร์สำหรับการแพทย์เพื่อใช้ในการฝึกอบรมรณรงค์ป้องกันโรคพิษสุนักบ้า</t>
  </si>
  <si>
    <t>ซื้อวัสดุวิทยาศาสตร์สำหรับการแพทย์จำนวน 2 รายการ (ทรายกำจัดลูกน้ำยุงลายและน้ำยาเคมีพ่นกำจัดยุง) 
เพื่อใช้ในงานสาธารณสุข อบต.เลิงใต้</t>
  </si>
  <si>
    <t>ซื้อเสื้อกีฬาตามโครงการจัดส่งนักกีฬาเข่าร่วมการแข่งขันกีฬาท้องถิ่น ในวันท้องถิ่นไทย จำนวน 15 ตัว</t>
  </si>
  <si>
    <t>จ้างเหมาจัดอาหารและเครื่องดื่มไม่มีแอลกอฮอล์สำหรับนักกีฬาและผู้คุมทีมตามโครงการจัดส่งนักกีฬาเข่าร่วมการแข่งขันกีฬาท้องถิ่น ในวันท้องถิ่นไทย</t>
  </si>
  <si>
    <t xml:space="preserve">นางบุญเพียง พลอยกันหา (2,250) </t>
  </si>
  <si>
    <t>ใบสั่งจ้างเลขที่ 17/68 ลงวันที่ 17/03/2568</t>
  </si>
  <si>
    <t>ใบสั่งจ้างเลขที่ 16/68 ลงวันที่ 6/02/2568</t>
  </si>
  <si>
    <t>ซื้อเครื่องสูบน้ำหอยโข่งขนาด 3hp 3 เฟสพร้อมอุปกรณ์จำนวน 2 เครื่องและสายไฟฟ้าอลูมิเนียมหุ้มฉนวน ขนาด 255 คร.ม. ยาว 300 ม. จำนวน 4 เส้น เพื่อใช้ในโครงการพํฒนาระบบประปา ม.7</t>
  </si>
  <si>
    <t>ร้าน เอส.เค.ซัพพลาย (73,680)</t>
  </si>
  <si>
    <t>ใบสั่งซื้อเลขที่ 43/68 ลงวันที่ 12/03/2568</t>
  </si>
  <si>
    <t>ซื้อวัสดุเครื่องดับเพลิง ชนิดเคมีแห้ง ขนาด 15 ปอนด์ จำนวน 8 ถัง</t>
  </si>
  <si>
    <t>ร้าน เอส.เค.ซัพพลาย (9,600)</t>
  </si>
  <si>
    <t>ใบสั่งซื้อเลขที่ 44/68 ลงวันที่ 12/03/2568</t>
  </si>
  <si>
    <t>นางสาวเสาวณีย์ ศรีบุตรชิน (54,000)</t>
  </si>
  <si>
    <t>บันทึกข้อตกลงเลขที่ 18/68 ลงวันที่ 25/03/2567</t>
  </si>
  <si>
    <t>ซื้อน้ำดื่มสำหรับประชาชนในช่วงเทศกาลสงกรานต์ 2568 ณ.จุดบริการประชาชน บริเวณหน้าที่ทำการ อบต.เลิงใต้</t>
  </si>
  <si>
    <t xml:space="preserve">ร้านต้นรักการเกษตร (1,400) </t>
  </si>
  <si>
    <t>จ้างจัดทำป้ายรณรงค์ป้องกันและลดอุบัติเหตุทางถนนช่วงเทศกาลสงกรานต์ 2568 จำนวน 6 ป้าย</t>
  </si>
  <si>
    <t>ร้านป้ายบ้านครูหลิว (2,700)</t>
  </si>
  <si>
    <t xml:space="preserve">นางบุญเพียง พลอยกันหา (1,500) </t>
  </si>
  <si>
    <t>จ้างเหมาจัดสถานที่สำหรับจุดบริการประชาชน ช่วงช่วงเทศกาลสงกรานต์ 2568 บริเวณหน้าที่ทำการ อบต.เลิงใต้</t>
  </si>
  <si>
    <t>ใบสั่งซื้อเลขที่ 45/68 ลงวันที่ 12/04/2568</t>
  </si>
  <si>
    <t>ใบสั่งจ้างเลขที่ 18/68 ลงวันที่ 2/04/2568</t>
  </si>
  <si>
    <t>ใบสั่งจ้างเลขที่ 19/68 ลงวันที่ 8/04/2568</t>
  </si>
  <si>
    <t>ซื้อวัสดุงานบ้านงานครัวเพื่อใช้ในการปฏิบัติงานของสำนักปลัด อบต.เลิงใต้ จำนวน 15 รายการ</t>
  </si>
  <si>
    <t xml:space="preserve">ร้านต้นรักการเกษตร (9,565) </t>
  </si>
  <si>
    <t>ใบสั่งซื้อเลขที่ 46/68 ลงวันที่ 11/04/2568</t>
  </si>
  <si>
    <t>จ้างเหมาขุดลอกร่องระบายน้ำที่นานายอุดร สายทอง - นานายสมพาน โคคร - นานางประไพ มีภัย ม.3</t>
  </si>
  <si>
    <t xml:space="preserve">ร้านสนเจริญทรัพย์ (30,000) </t>
  </si>
  <si>
    <t>ใบสั่งจ้างเลขที่ 20/68 ลงวันที่ 17/04/2568</t>
  </si>
  <si>
    <t>ใบสั่งจ้างเลขที่ 21/68 ลงวันที่ 17/04/2568</t>
  </si>
  <si>
    <t xml:space="preserve">ร้าน อี-แซท เซลส์ แอนด์ เซอร์วิส (1,700) </t>
  </si>
  <si>
    <t>จ้างเหมาซ่อมแซมเครื่องปรับอากาศ (เปลี่ยนเบรกเกอร์ขนาด 36A) พร้อมค่าแรงของศูนย์พัฒนาเด็กเล็ก อบต.เลิงใต้ จำนวน 2 เครื่อง</t>
  </si>
  <si>
    <t>โครงการปรับปรุงซ่อมแซมพนังกั้นน้ำ บ้านเลิงบัว หมู่ที่ 4</t>
  </si>
  <si>
    <t xml:space="preserve">ร้านสนเจริญทรัพย์ (450,000) </t>
  </si>
  <si>
    <t>สัญญาจ้างก่อสร้างเลขที่ 5/68 ลงวันที่ 17/04/2568</t>
  </si>
  <si>
    <t>สัญญาจ้างก่อสร้างเลขที่ 6/68 ลงวันที่ 17/04/2568</t>
  </si>
  <si>
    <t xml:space="preserve">ร้านอ้อยพาณิชย์ (446,800) </t>
  </si>
  <si>
    <t>โครงการก่อสร้างถนนคอนกรีตเสริมเหล็ก โรงเรียนบ้านน้ำจ้อย - ปากหนองหอย บ้านน้ำจ้อย หมู่ที่ 9</t>
  </si>
  <si>
    <t xml:space="preserve">นายไพรวรรณ  สาคร (28,000) </t>
  </si>
  <si>
    <t>ใบสั่งจ้างเลขที่ 22/68 ลงวันที่ 18/04/2568</t>
  </si>
  <si>
    <t>จ้างเหมาซ่อมแซมสายไฟ สถานีสูบน้ำด้วยไฟฟ้า บ้านน้ำจ้อย ม.9</t>
  </si>
  <si>
    <t>สัญญาจ้างก่อสร้างเลขที่ 7/68 ลงวันที่ 23/04/2568</t>
  </si>
  <si>
    <t>สัญญาจ้างก่อสร้างเลขที่ 8/68 ลงวันที่ 23/04/2568</t>
  </si>
  <si>
    <t xml:space="preserve">ร้านรักสยามวัสดุ (457,000) </t>
  </si>
  <si>
    <t xml:space="preserve">ร้านรักสยามวัสดุ (337,000) </t>
  </si>
  <si>
    <t>โครงการก่อสร้างถนนคอนกรีตเสริมเหล็ก บ้านนางสุภาพร ขามขนเขต - โคกตาดสะแก บ้านหนองหอย หมู่ที่ 10</t>
  </si>
  <si>
    <t>โครงการก่อสร้างถนนคอนกรีตเสริมเหล็ก จากบ้านนายทองเรียบ ไชยสงเมือง - ประปาหมู่บ้าน บ้านโนนขอนทอย หมู่ที่ 1</t>
  </si>
  <si>
    <t>ร้านลูกน้ำ (10,300)</t>
  </si>
  <si>
    <t>จ้างกู้แพสูบน้ำ สถาณีสูบน้ำด้วยไฟฟ้า บ้านหนองหอย หมู่ที่ 10</t>
  </si>
  <si>
    <t>จ้างซ่อมแซมหม้อแปลงไฟฟ้า สถาณีสูบน้ำด้วยไฟฟ้า บ้านน้ำจ้อย หมู่ที่ 6</t>
  </si>
  <si>
    <t>ร้านสิริภัทรการไฟฟ้า (50,000)</t>
  </si>
  <si>
    <t>บ.เอเซีย ทราโฟ อีสาน (239,411)</t>
  </si>
  <si>
    <t>ใบสั่งซื้อเลขที่ 47/68 ลงวันที่ 16/05/2568</t>
  </si>
  <si>
    <t>ใบสั่งจ้างเลขที่ 23/68 ลงวันที่ 16/05/2568</t>
  </si>
  <si>
    <t>ใบสั่งจ้างเลขที่ 24/68 ลงวันที่ 16/05/2568</t>
  </si>
  <si>
    <t xml:space="preserve">ร้านอภิสิทธิ์ก่อสร้าง (489,000) </t>
  </si>
  <si>
    <t>โครงการก่อสร้างถนนคอนกรีตเสริมเหล็ก โคกตาดสะแก - นานายบุญเฮือง วงค์โพธิสาร บ้านหนองหอย ม.10</t>
  </si>
  <si>
    <t>ค่าจัดซื้อคอมพิวเตอร์ all in one สำหรับงานประมวลผล จำนวน 2 เครื่อง เพื่อใช้ในการปฎิบัติงานของสำนักปลัด อบต.เลิงใต้</t>
  </si>
  <si>
    <t>สัญญาจ้างซื้อขายเลขที่ 3/68 ลงวันที่ 20/05/2568</t>
  </si>
  <si>
    <t>สัญญาจ้างซื้อขายเลขที่ 4/68 ลงวันที่ 20/05/2568</t>
  </si>
  <si>
    <t>ค่าจัดซื้อคอมพิวเตอร์ all in one จำนวน 1 เครื่อง และโน๊ตบุ๊ก จำนวน 1 เครื่อง เพื่อใช้ในการปฎิบัติงานของกองช่าง อบต.เลิงใต้</t>
  </si>
  <si>
    <t>ร้านยูฟูคุ (247,000)</t>
  </si>
  <si>
    <t>สัญญาจ้างก่อสร้างเลขที่ 9/68 ลงวันที่ 14/05/2568</t>
  </si>
  <si>
    <t>ร้านสนเจริญทรัพย์ (46,500)</t>
  </si>
  <si>
    <t>โครงการปรับปรุงถนนลูกรังลงหินคลุก นานางสุนี สีทน บ้านเลิงใต้ หมู่ที่ 7</t>
  </si>
  <si>
    <t>สัญญาจ้างก่อสร้างเลขที่ 10/68 ลงวันที่ 27/05/2568</t>
  </si>
  <si>
    <t>สัญญาจ้างก่อสร้างเลขที่ 11/68 ลงวันที่ 28/05/2568</t>
  </si>
  <si>
    <t>สัญญาจ้างก่อสร้างเลขที่ 12/68 ลงวันที่ 28/05/2568</t>
  </si>
  <si>
    <t>ร้านสนเจริญทรัพย์ (83,000)</t>
  </si>
  <si>
    <t>โครงการปรับปรุงถนนลูกรัง จากสะพานข้ามคลองส่งน้ำ -นานางทองเลื่อน สายทอง บ้านเลิงใต้ หมู่ที่ 3</t>
  </si>
  <si>
    <t>โครงการปรับปรุงถนนลูกรัง จากบ้านนางหนูทิพยฺ วงศ์ธิสาร -นานางสุวรรณ หงส์ทอง บ้านเลิงใต้ หมู่ที่ 7</t>
  </si>
  <si>
    <t>บริษัท มิตซูนานามหาสารคาม จำกัด  (6,299)</t>
  </si>
  <si>
    <t>จ้างตรวจเช็คสภาพและบำรุงรักษาซ่อมแซมรถยนต์ทะเบียน บธ-4308 มหาสารคาม</t>
  </si>
  <si>
    <t>ใบสั่งจ้างเลขที่ 25/68 ลงวันที่ 28/05/2568</t>
  </si>
  <si>
    <t>ซื้อวัสดุเครื่องแต่งกาย (เครื่องแบบชุดฝึกหรือชุดปฏิบัติการ อปพร.) ปีงบ 2568 จำนวน 50 ชุด</t>
  </si>
  <si>
    <t>ร้านบิ๊กแดงเครื่องแบบ (110,000)</t>
  </si>
  <si>
    <t>ใบสั่งซื้อเลขที่ 48/68 ลงวันที่ 29/05/2568</t>
  </si>
  <si>
    <t>ใบสั่งซื้อเลขที่ 49/68 ลงวันที่ 29/05/2568</t>
  </si>
  <si>
    <t>ใบสั่งซื้อเลขที่ 50/68 ลงวันที่ 29/05/2568</t>
  </si>
  <si>
    <t>ร้านเจริญทรัพย์พานิชย์ (6,000)</t>
  </si>
  <si>
    <t>ซื้อวัสดุสำนักงาน จำนวน 4 รายการอเพื่อใช้ในการปฏิบัติงานของสำนักปลัด อบต.เลิงใต้</t>
  </si>
  <si>
    <t>ซื้อกระดาษถ่ายเอกสาร A4 80 แกรม จำนวน 50 รีม เพื่อใช้ในการปฏิบัติงานของกองคลัง อบต.เลิงใต้</t>
  </si>
  <si>
    <t>ร้านเจริญทรัพย์พานิชย์ (7,000)</t>
  </si>
  <si>
    <t>บริษัท เทียนขำแดรี่คอร์ปเปอร์เรชั่น
(61,812.96)</t>
  </si>
  <si>
    <t>ใบสั่งซื้อเลขที่ 51/68 ลงวันที่ 30/05/2568</t>
  </si>
  <si>
    <t>จ้างเหมาซ่อมแซมรถยนต์ส่วนกลาง หมายเลขทะเบียน บธ.4308 มหาสารคาม เนื่องจากเครื่องกระตุกและดับลง</t>
  </si>
  <si>
    <t>บริษัท มิตซูนานามหาสารคาม จำกัด  (46,923.78)</t>
  </si>
  <si>
    <t>ใบสั่งจ้างเลขที่ 26/68 ลงวันที่ 6/06/2568</t>
  </si>
  <si>
    <t>ร้าน อี-แซท เซลส์ แอนด์ เซอร์วิส (2,500)</t>
  </si>
  <si>
    <t>จ้างเหมาเปลี่ยนสายไฟที่ใช้เซื่อมเครื่องปรับอากาศพร้อมค่าแรง จำนวน 20 เมตร จอง ศพด. อบต.เลิงใต้</t>
  </si>
  <si>
    <t>ใบสั่งจ้างเลขที่ 28/68 ลงวันที่ 9/06/2568</t>
  </si>
  <si>
    <t>ใบสั่งจ้างเลขที่ 27/68 ลงวันที่ 9/06/2568</t>
  </si>
  <si>
    <t>ร้านกรพัส (3,790)</t>
  </si>
  <si>
    <t>ร้านสุภาพร (2,858)</t>
  </si>
  <si>
    <t>ใบสั่งซื้อเลขที่ 52/68 ลงวันที่ 9/06/2568</t>
  </si>
  <si>
    <t>โครงการปรับปรุงถนนลูกรังลงหินคลุกบ้านโนนรัง ยาวตามพนังลำห้วยเซียงส่งบ้านโนนรัง ม.2</t>
  </si>
  <si>
    <t>โครงการปรับปรุงถนนลูกรังลงหินคลุกถนนในเขต ต.เลิงใต้ จากคลองชลประทานไปบ้านคุยปอ ต.แห่ใต้</t>
  </si>
  <si>
    <t>ร้านตองหนึ่งเจริญซัพพลาย (448,500)</t>
  </si>
  <si>
    <t>ร้านตองหนึ่งเจริญซัพพลาย (114,000)</t>
  </si>
  <si>
    <t>สัญญาจ้างก่อสร้างเลขที่ 13/68 ลงวันที่ 19/06/2568</t>
  </si>
  <si>
    <t>สัญญาจ้างก่อสร้างเลขที่ 14/68 ลงวันที่ 19/06/2568</t>
  </si>
  <si>
    <t>ซื้อสารส้มเพื่อใช้ในระบบผลิตน้ำประปาของระบบกิจการประปาหมู่บ้าน ต.เลิงใต้ จำนวน 7,140 กิโลกรัม</t>
  </si>
  <si>
    <t>บริษัท สุภวัชร์ เอ็นวายเซ็นเตอร์ จำกัด  (2,850)</t>
  </si>
  <si>
    <t>ใบสั่งซื้อเลขที่ 53/68 ลงวันที่ 9/06/2568</t>
  </si>
  <si>
    <t>ร้านกรพัส (800)</t>
  </si>
  <si>
    <t>ร้านคิมล็อกซาวด์ แอนด์ เซอร์วิส (1,880)</t>
  </si>
  <si>
    <t>จ้างเหมาซ่อมแซมเครื่องปรับอากาศห้องทำงานนายก อบต. รหัสครุภัณท์ 420/63/0017 โดยซ่อมถาดน้ำทิ้งที่รั่ว</t>
  </si>
  <si>
    <t>จ้างเหมาตรวจเช็คและบำรุงรักษาซ่อมแซมรถยนต์ส่วนกลาง ทะเบียน กข.9699 มหาสารคาม โดยตรวจเช็คน้ำมันเครื่องพร้อมกรอง เปลี่ยนน้ำมันเบรคและน้ำมันเพาเวอร์พร้อมค่าแรง</t>
  </si>
  <si>
    <t>ใบสั่งจ้างเลขที่ 29/68 ลงวันที่ 20/06/2568</t>
  </si>
  <si>
    <t>ใบสั่งจ้างเลขที่ 30/68 ลงวันที่ 20/06/2568</t>
  </si>
  <si>
    <t>โครงการซ่อมแซมถนนคอนกรีตเสริมเหล็ก จากเส้นข้างอาคารมัธยม - หลัง ศพด. บ้านเลิงใต้ ม.12</t>
  </si>
  <si>
    <t>ร้านตองหนึ่งเจริญซัพพลาย (18,200)</t>
  </si>
  <si>
    <t>สัญญาจ้างก่อสร้างเลขที่ 15/68 ลงวันที่ 19/06/2568</t>
  </si>
  <si>
    <t>นายพรพิวัฒน์ มาตงามเมือง (23,400)</t>
  </si>
  <si>
    <t>บริษัท เทียนขำแดรี่คอร์ปเปอร์เรชั่น
(190,209.49)</t>
  </si>
  <si>
    <t>ค่าจัดซื้ออาหารเสริม (นม) พาสเจอร์ไรส์ ชนิดนมจืด และนม ust สำหรับเด็กนักเรียนทั้ง ๓ รร.และ ศพด. อบต.เลิงใต้ประจำเดือน ก.ต - ก.ย และปืดเทอม ตุลาคม 2568 ประจำปีการศึกษา 1/2568</t>
  </si>
  <si>
    <t>สัญญาจ้างซื้อขายเลขที่ 5/68 ลงวันที่ 30/06/2568</t>
  </si>
  <si>
    <t>บันทึกข้อตกลงเลขที่ 18/68 ลงวันที่ 25/06/2567</t>
  </si>
  <si>
    <t>ซื้อกระดาษถ่ายเอกสาร A4 ขนาด 80 แกรม จำนวน 50 รีม เพื่อใช้ในการปฏิบัติงานของกองช่าง อบต.เลิงใต้</t>
  </si>
  <si>
    <t>ร้านสุภาพร (800)</t>
  </si>
  <si>
    <t>ร้านสุภาพร (3,636)</t>
  </si>
  <si>
    <t>ซื้อวัสดุสำนักงานกองการเกษตร จำนวน 2 รายการ เพื่อใช้ในการปฎิบัติงานของกองการเกษตร อบต.เลิงใต้</t>
  </si>
  <si>
    <t>ซื้อวัสดุสำนักงานกองคลัง จำนวน 6 รายการ เพื่อใช้ในการปฎิบัติงานของกองคลัง อบต.เลิงใต้</t>
  </si>
  <si>
    <t>ใบสั่งซื้อเลขที่ 54/68 ลงวันที่ 16/07/2568</t>
  </si>
  <si>
    <t>ใบสั่งซื้อเลขที่ 55/68 ลงวันที่ 16/07/2568</t>
  </si>
  <si>
    <t>ใบสั่งซื้อเลขที่ 56/68 ลงวันที่ 16/07/2568</t>
  </si>
  <si>
    <t>ซื้อวัสดุสำนักงานกองช่าง จำนวน 21 รายการ เพื่อใช้ในการปฎิบัติงานของกองช่าง อบต.เลิงใต้</t>
  </si>
  <si>
    <t>ร้านสุภาพร (6,440)</t>
  </si>
  <si>
    <t>ใบสั่งซื้อเลขที่ 57/68 ลงวันที่ 16/07/2568</t>
  </si>
  <si>
    <t>จ้างเหมาซ่อมแซมไฟฟ้าส่องสว่างในหมู่บ้าน ม.1-12 จำนวน 61 จุด</t>
  </si>
  <si>
    <t>ร้านกรพัส (40,000)</t>
  </si>
  <si>
    <t>ใบสั่งจ้างเลขที่ 31/68 ลงวันที่ 16/07/2568</t>
  </si>
  <si>
    <t>จ้างเหมาตรวจเช็คและซ่อมคอมพิวเตอร์แบบพหพา (โรชน๊ตบุ๊ก) ของ ศพด. อบต.เลิงใต้ จำนวน 1 เครื่อง เนื่องจากชำรุดไม่สามารถใช้งานได้</t>
  </si>
  <si>
    <t>ร้านณัฐพล โอ.เอ (4,300)</t>
  </si>
  <si>
    <t>ใบสั่งจ้างเลขที่ 32/68 ลงวันที่ 17/07/2568</t>
  </si>
  <si>
    <t>ใบสั่งซื้อเลขที่ 58/68 ลงวันที่ 17/07/2568</t>
  </si>
  <si>
    <t>ใบสั่งซื้อเลขที่ 59/68 ลงวันที่ 17/07/2568</t>
  </si>
  <si>
    <t>ใบสั่งซื้อเลขที่ 60/68 ลงวันที่ 17/07/2568</t>
  </si>
  <si>
    <t>ใบสั่งซื้อเลขที่ 61/68 ลงวันที่ 17/07/2568</t>
  </si>
  <si>
    <t>ใบสั่งซื้อเลขที่ 62/68 ลงวันที่ 17/07/2568</t>
  </si>
  <si>
    <t>ใบสั่งซื้อเลขที่ 63/68 ลงวันที่ 17/07/2568</t>
  </si>
  <si>
    <t>ใบสั่งซื้อเลขที่ 64/68 ลงวันที่ 17/07/2568</t>
  </si>
  <si>
    <t>ใบสั่งซื้อเลขที่ 65/68 ลงวันที่ 17/07/2568</t>
  </si>
  <si>
    <t>ร้านเจริญทรัพย์พานิชย์ (4,900)</t>
  </si>
  <si>
    <t>ร้านสุภาพร (2,660)</t>
  </si>
  <si>
    <t>ร้านเจริญทรัพย์พานิชย์ (3,500)</t>
  </si>
  <si>
    <t>ร้านณัฐพล โอ.เอ (1,600)</t>
  </si>
  <si>
    <t>ร้านณัฐพล โอ.เอ (21,000)</t>
  </si>
  <si>
    <t>ร้านณัฐพล โอ.เอ (93,000)</t>
  </si>
  <si>
    <t>ร้านสุภาพร (6,503)</t>
  </si>
  <si>
    <t>ซื้อวัสดุสำนักงาน ศพด. จำนวน 4 รายการ เพื่อใช้ในการปฎิบัติงานของ ศพด. อบต.เลิงใต้</t>
  </si>
  <si>
    <t>ซื้อกระดาษถ่ายเอกสาร A4 ขนาด 80 แกรม จำนวน 35 รีม เพื่อใช้ในการปฏิบัติงานของ ศพด. อบต.เลิงใต้</t>
  </si>
  <si>
    <t>ซื้อวัสดุคอมพิวเตอร์กองการศึกษา (หมึกปริ้นเตอร์) จำนวน 1 รายการเพื่อใช้ในการปฎิบัติงานของกองการศึกษาฯ อบต.เลิงใต้</t>
  </si>
  <si>
    <t>ซื้อวัสดุคอมพิวเตอร์ ศพด. (หมึกปริ้นเตอร์) จำนวน 1 รายการเพื่อใช้ในการปฎิบัติงานของศพด. อบต.เลิงใต้</t>
  </si>
  <si>
    <t>ซื้อกระดาษถ่ายเอกสาร A4 ขนาด 80 แกรม จำนวน 25 รีม เพื่อใช้ในการปฏิบัติงานของกองการศึกษาฯ อบต.เลิงใต้</t>
  </si>
  <si>
    <t>ซื้อวัสดุคอมพิวเตอร์กองการช่าง (หมึกเครื่องถ่ายเอกสาร+ปริ้นเตอร์) จำนวน 4 รายการเพื่อใช้ในการปฎิบัติงานของกองช่าง อบต.เลิงใต้</t>
  </si>
  <si>
    <t>ซื้อวัสดุคอมพิวเตอร์กองคลัง (หมึกปริ้นเตอร์) จำนวน 3 รายการเพื่อใช้ในการปฎิบัติงานของกองคลัง อบต.เลิงใต้</t>
  </si>
  <si>
    <t>ซื้อวัสดุสำนักงาน จำนวน 17 รายการ เพื่อใช้ในการปฎิบัติงานของกองการศึกษาฯ อบต.เลิงใต้</t>
  </si>
  <si>
    <t>ซื้อวัสดุก่อสร้างจำนวน 20 รายการเพื่อใช้ในโครงการปรับปรุงภูมิทัศน์ ศพด.</t>
  </si>
  <si>
    <t>ใบสั่งซื้อเลขที่ 66/68 ลงวันที่ 30/07/2568</t>
  </si>
  <si>
    <t>ร้านณัฐกานต์เจริญทรัพย์ (16,507)</t>
  </si>
  <si>
    <t>ซื้อวัสดุไฟฟ้าเอซ่อมแซมสถานีสูบน้ำด้วยไฟฟ้า จำนวน 4 รายการของส่วนส่งเสริมการเกษตร อบต.เลิงใต้</t>
  </si>
  <si>
    <t>ร้าน เอส.เค.ซัพพลาย (11,640)</t>
  </si>
  <si>
    <t>ใบสั่งซื้อเลขที่ 67/68 ลงวันที่ 30/07/2568</t>
  </si>
  <si>
    <t>ร้าน เอส.เค.ซัพพลาย (31,480)</t>
  </si>
  <si>
    <t>ใบสั่งซื้อเลขที่ 68/68 ลงวันที่ 30/07/2568</t>
  </si>
  <si>
    <t>ซื้อวัสดุไฟฟ้าและวิทยุกองช่าง จำนวน 7 รายการ เพื่อใช้ในการปฎิบัติงานของกองช่าง</t>
  </si>
  <si>
    <t>ซื้อวัสดุก่อสร้างจำนวน 5 รายการเพื่อใช้ในการซ่อมแซมสถานีสูบน้ำด้วยไฟฟ้า บ้านน้พจ้อย ม.9</t>
  </si>
  <si>
    <t>ร้าน เอส.เค.ซัพพลาย (8,176)</t>
  </si>
  <si>
    <t>ซื้อกระดาษถ่ายเอกสาร A4 ขนาด 80 แกรม จำนวน 100 รีม เพื่อใช้ในการปฏิบัติงานของสพนักปลัด อบต.เลิงใต้</t>
  </si>
  <si>
    <t>ร้านเจริญทรัพย์พานิชย์ (14,000)</t>
  </si>
  <si>
    <t>ซื้อวัสดุสำนักงาน จำนวน 25 รายการ เพื่อใช้ในการปฎิบัติงานของสำนักปลัด อบต.เลิงใต้</t>
  </si>
  <si>
    <t>ร้านณัฐพล โอ.เอ (10,770)</t>
  </si>
  <si>
    <t>ใบสั่งซื้อเลขที่ 69/68 ลงวันที่ 31/07/2568</t>
  </si>
  <si>
    <t>ใบสั่งซื้อเลขที่ 70/68 ลงวันที่ 31/07/2568</t>
  </si>
  <si>
    <t>ใบสั่งซื้อเลขที่ 71/68 ลงวันที่ 31/07/2568</t>
  </si>
  <si>
    <t>ร้าน เอส.เค.ซัพพลาย (294,000)</t>
  </si>
  <si>
    <t>สัญญาจ้างซื้อขายเลขที่ 6/68 ลงวันที่ 4/08/2568</t>
  </si>
  <si>
    <t>ซื้อซุ้มเฉลิมพระเกียรติพระบรมฉายาลักษ์ พระเจ้าอยู่หัว ร.10 จำนวน 3 ซุ้ม</t>
  </si>
  <si>
    <t>ร้านสุภาพร (9,285)</t>
  </si>
  <si>
    <t>โครงการซ่อมแซมถนนลูกรังลงหินคลุก ดอนปู่ตา – ประตูระบายน้ำลำห้วยเชียงส่ง บ้านเชียงส่ง หมู่ที่ 8</t>
  </si>
  <si>
    <t>ร้านอภิสิทธิ์ก่อสร้าง (172,000)</t>
  </si>
  <si>
    <t>สัญญาจ้างก่อสร้างเลขที่ 16/68 ลงวันที่ 19/08/2568</t>
  </si>
  <si>
    <t>ใบสั่งซื้อเลขที่ 72/68 ลงวันที่ 19/08/2568</t>
  </si>
  <si>
    <t>โครงการขยายเขตประปาหมู่บ้าน นางบัวผัน เหล่าทองสาร - นานางรัศมี บุญมั่ง บ้านโนนขอนทอย หมู่ที่ 11</t>
  </si>
  <si>
    <t>ร้านรักสยามวัสดุ (168,000)</t>
  </si>
  <si>
    <t>โครงการซ่อมแซมถนนลูกรัง จากนานายสมัย เนตรภักดี – นานายสุภาพ ชัยประเสริฐ บ้านเลิงใต้ หมู่ที่ 7</t>
  </si>
  <si>
    <t>ร้านกรรณิการ์การค้า (84,000)</t>
  </si>
  <si>
    <t>สัญญาจ้างก่อสร้างเลขที่ 17/68 ลงวันที่ 20/08/2568</t>
  </si>
  <si>
    <t>ร้านสุภาพร (10,395)</t>
  </si>
  <si>
    <t>ใบสั่งซื้อเลขที่ 73/68 ลงวันที่ 25/08/2568</t>
  </si>
  <si>
    <t xml:space="preserve">ซื้อวัสดุงานบ้านงานครัว จำนวน 15 รายการ เพื่อใช้ในการปฏิบัติงานของสำนักปลัด อบต.เลิงใต้ </t>
  </si>
  <si>
    <t>ซื้อแผงพาร์ทิชั้น 4 อันพร้อมอุปกรณ์ในการติดตั้ง ของกองการศึกษาฯ อบต.เลิงใต้</t>
  </si>
  <si>
    <t>ร้านณัฐกานต์เจริญทรัพย์ (17,440)</t>
  </si>
  <si>
    <t>ใบสั่งซื้อเลขที่ 74/68 ลงวันที่ 25/08/2568</t>
  </si>
  <si>
    <t>ใบสั่งซื้อเลขที่ 75/68 ลงวันที่ 25/08/2568</t>
  </si>
  <si>
    <t>บริษัท เอ็มจี อีเล็คทริคอล แอนด์ เซอร์วิส จำกัด (27,820)</t>
  </si>
  <si>
    <t>ซื้อฟุตวาวล์พร้อมอุปกรณ์สถานีสูบน้ำด้วยไฟฟ้า บ้านน้ำจ้อย ม.6 จำนวน 1 ชุด</t>
  </si>
  <si>
    <t>โครงการปรับปรุงถนนลงหินคลุก บ้านนางประไพ มีภัย – นานายทองสูนย์ มาตร์งามเมือง บ้านเลิงใต้ หมู่ที่ 3</t>
  </si>
  <si>
    <t>ร้านกรรณิการ์การค้า (54,000)</t>
  </si>
  <si>
    <t>สัญญาจ้างก่อสร้างเลขที่ 18/68 ลงวันที่ 25/08/2568</t>
  </si>
  <si>
    <t>สัญญาจ้างก่อสร้างเลขที่ 20/68 ลงวันที่ 26/08/2568</t>
  </si>
  <si>
    <t>สัญญาจ้างก่อสร้างเลขที่ 19/68 ลงวันที่ 26/08/2568</t>
  </si>
  <si>
    <t>ร้านกรรณิการ์การค้า (47,300)</t>
  </si>
  <si>
    <t>โครงการซ่อมแซมถนนคอนกรีตเสริมเหล็ก บริเวณคลอง 12R เชื่อมบ้านเลิงใต้ ม.7</t>
  </si>
  <si>
    <t xml:space="preserve">จ้างเหมาซ่อมแซมมอเตอร์สถานีสูบน้ำด้วยไฟฟ้า บ้านเลิงใต้ หมู่ที่ 3 โดยการพันมอเตอร์ใหม่ </t>
  </si>
  <si>
    <t>บริษัท เอ็มจี อีเล็คทริคอล แอนด์ เซอร์วิส จำกัด (64,146.50)</t>
  </si>
  <si>
    <t>ใบสั่งจ้างเลขที่ 33/68 ลงวันที่ 08/09/2568</t>
  </si>
  <si>
    <t>ร้านรักสยามวัสดุ (97,000)</t>
  </si>
  <si>
    <t>จ้างพัฒนาระบบน้ำประปาคุณภาพ น้ำประปาหมู่บ้าน ม.1,4,11</t>
  </si>
  <si>
    <t>สัญญษจ้างทำของเลขที่ 3/68 ลงวันที่ 05/09/2568</t>
  </si>
  <si>
    <t>ซื้อวัสดุสำนักงาน (แบบพิมพ์ใบเสร็จรับเงิน) ของ ศพด. จำนวน 2 รายการ</t>
  </si>
  <si>
    <t>โรงพิมพ์อาสารักษาดินแดนกรมการปกครอง (844.55)</t>
  </si>
  <si>
    <t>ใบสั่งซื้อเลขที่ 77/68 ลงวันที่ 9/09/2568</t>
  </si>
  <si>
    <t>จ้างปรับปรุงซ่อมแซมสถานีสูบน้ำด้วยไฟฟ้า บ้านหนองหอย หมู่ที่ 10 เนื่องจากจมน้ำ</t>
  </si>
  <si>
    <t>ร้านสิริภัทรการไฟฟ้า (350,000)</t>
  </si>
  <si>
    <t>สัญญษจ้างทำของเลขที่ 4/68 ลงวันที่ 23/09/2568</t>
  </si>
  <si>
    <t>หจก.ไอคิวเทค โอ เอ (8,000)</t>
  </si>
  <si>
    <t>ใบสั่งซื้อเลขที่ 78/68 ลงวันที่ 24/09/2568</t>
  </si>
  <si>
    <t>ใบสั่งซื้อเลขที่ 79/68 ลงวันที่ 24/09/2568</t>
  </si>
  <si>
    <t>ใบสั่งซื้อเลขที่ 80/68 ลงวันที่ 24/09/2568</t>
  </si>
  <si>
    <t>ใบสั่งซื้อเลขที่ 81/68 ลงวันที่ 24/09/2568</t>
  </si>
  <si>
    <t>ใบสั่งซื้อเลขที่ 82/68 ลงวันที่ 24/09/2568</t>
  </si>
  <si>
    <t>ซื้อครุภัณท์พิวเตอร์และอิเล็คทรอนิกส์ (เครื่องพิมพ์ Mvltifvnction แบบฉีดหมึกพร้อมติดตั้งตัวถังหมึกพิมพ์ (lnk tank Pvinter) ของหน่วยงานตรวจสอบภายใน 1 เครื่อง</t>
  </si>
  <si>
    <t>ซื้อครุภัณท์พิวเตอร์และอิเล็คทรอนิกส์ (เครื่องพิมพ์ Mvltifvnction แบบฉีดหมึกพร้อมติดตั้งตัวถังหมึกพิมพ์ (lnk tank Pvinter) ของสำนักปลัด 1 เครื่อง</t>
  </si>
  <si>
    <t>ซื้อครุภัณท์สำนักงาน (เก้าอี้ทำงาน,โต๊ะเหล็ก) ของหน่วยงานตรวจสอบภายใน จำนวน 2 รายการ</t>
  </si>
  <si>
    <t>ร้านพนิตาการค้า (23,900)</t>
  </si>
  <si>
    <t>ร้านพนิตาการค้า (10,000)</t>
  </si>
  <si>
    <t>ร้านพนิตาการค้า (13,500)</t>
  </si>
  <si>
    <t>ค่าจัดซื้อคอมพิวเตอร์ all in one สำหรับงานประมวลผล ของกองการศึกษาฯ อบต.เลิงใต้ จำนวน 1 เครื่อง เลิงใต้</t>
  </si>
  <si>
    <t>ค่าจัดซื้อคอมพิวเตอร์ all in one สำหรับงานประมวลผล ของกองคลัง อบต.เลิงใต้ จำนวน 1 เครื่อง เลิงใต้</t>
  </si>
  <si>
    <t>สัญญาจ้างซื้อขายเลขที่ 7/68 ลงวันที่ 24/09/2568</t>
  </si>
  <si>
    <t>สัญญาจ้างซื้อขายเลขที่ 8/68 ลงวันที่ 24/09/2568</t>
  </si>
  <si>
    <t>ใบสั่งซื้อเลขที่ 84/68 ลงวันที่ 26/09/2568</t>
  </si>
  <si>
    <t>ใบสั่งซื้อเลขที่ 85/68 ลงวันที่ 30/09/2568</t>
  </si>
  <si>
    <t>ใบสั่งซื้อเลขที่ 86/68 ลงวันที่ 30/09/2568</t>
  </si>
  <si>
    <t>ร้านศิริสมบัติวัสดุ (20,000)</t>
  </si>
  <si>
    <t>ร้านสองพี่น้องพาณิชย์ (23,400)</t>
  </si>
  <si>
    <t>ร้านพนิตาการค้า (38,600)</t>
  </si>
  <si>
    <t>ซื้อวัสดุก่อสร้างปรัยสภาพห้องน้ำสำหรับคนพิการประจำปี 2568 ให้กับนางบุญมี ศิริทาจัน จำนวน 30 รายการ</t>
  </si>
  <si>
    <t>ซื้อวัสดุก่อสร้าง (ดินลูกรัง) เพื่อใช้ซ่อมแซมถนนที่ชำรุดในเขตตำบลเลิงใต้ จำนวน 115 ลบ.ม.</t>
  </si>
  <si>
    <t>ร้านสองพี่น้องพาณิชย์ (11,000)</t>
  </si>
  <si>
    <t>ร้านสองพี่น้องพาณิชย์ (47,200)</t>
  </si>
  <si>
    <t>ร้านพนิตาการค้า (16,900)</t>
  </si>
  <si>
    <t>ร้านสองพี่น้องพาณิชย์ (42,500)</t>
  </si>
  <si>
    <t>นายมงคล  แสงบัวท้าว (7,440)</t>
  </si>
  <si>
    <t>ใบสั่งจ้างเลขที่ 34/68 ลงวันที่ 30/09/2568</t>
  </si>
  <si>
    <t>ใบสั่งจ้างเลขที่ 35/68 ลงวันที่ 30/09/2568</t>
  </si>
  <si>
    <t>ใบสั่งจ้างเลขที่ 36/68 ลงวันที่ 30/09/2568</t>
  </si>
  <si>
    <t>ใบสั่งจ้างเลขที่ 37/68 ลงวันที่ 30/09/2568</t>
  </si>
  <si>
    <t>ใบสั่งจ้างเลขที่ 38/68 ลงวันที่ 30/09/2568</t>
  </si>
  <si>
    <t>จ้างซ่อมแซมสถานีสูบน้ำด้วยไฟฟ้า บ้านเลิงใต้ หมู่ที่ 3 โดยซ่อมแซมสายไฟและคลองส่งน้ำ</t>
  </si>
  <si>
    <t>จ้างเหมาซ่อมแซมถนนลูกรัง จากนานายประมวล ปะเสทะโก - นานายทองจันทร์ วันสงคำ บ้านเลิงใต้ ม.5</t>
  </si>
  <si>
    <t>จ้างซ่อมแซมเฉลิมพระเกียยรติ ด้านหน้าที่ทำการองค์การบริหารส่วนตำบลเลิงใต้ จำนวน 3 ซุ้ม</t>
  </si>
  <si>
    <t>จ้างซ่อมแซมถนนลูกรัง นานางสายฝน ชัยชาติ - นานายตา อาสนาชัย บ้านโนนรัง ม.2</t>
  </si>
  <si>
    <t>จ้างเหมาซ่อมแซมถนนลูกรัง นานางลำใย วงค์คำ - นานางสุภาพร โถทอง บ้านโนนรัง ม.2</t>
  </si>
  <si>
    <t>จ้างเหมาบุคคลเพื่อปฏิบัติงานด้านธุรการ กองช่าง องค์การบริหารส่วนตำบลเลิงใต้ ปีงบ 68</t>
  </si>
  <si>
    <t xml:space="preserve">จ้างเหมาบุคคลเพื่อช่วยปฏิบัติงานทำความสะอาดสำนักงาน  องค์การบริหารส่วนตำบลเลิงใต้ปีงบ 68  </t>
  </si>
  <si>
    <t>จ้างเหมาบุคคลผู้ช่วยเจ้าหน้าที่ปฏิบัติงานด้านไฟฟ้า กองช่าง องค์การบริหารส่วนตำบลเลิงใต้ปีงบ 68</t>
  </si>
  <si>
    <t>จ้างเหมาบุคคลเพื่อช่วยปฏิบัติงานด้านพัสดุและทรัพย์สินของกองคลัง  องค์การบริหารส่วนตำบลเลิงใต้  ปีงบ 68</t>
  </si>
  <si>
    <t>จ้างเหมาบุคคลเพื่อช่วยปฏิบัติงานด้านงานสาธารณสุขและสิ่งแวดล้อม และงานธุรการ องค์การบริหารส่วนตำบลเลิงใต้  ปีงบ 68</t>
  </si>
  <si>
    <t>จ้างเหมาบุคคลเพื่อช่วยปฏิบัติงานด้านการศาสนาและวัฒนธรรม กองการศึกษา ศาสนาและวัฒนธรรม องค์การบริหารส่วนตำบลเลิงใต้   ปีงบ 68</t>
  </si>
  <si>
    <t>จ้างเหมาบุคคลเพื่อช่วยปฏิบัติหน้าที่คนงานทั่วไป องค์การบริหารส่วนตำบลเลิงใต้ ปีงบ 68</t>
  </si>
  <si>
    <t xml:space="preserve">จ้างเหมาบุคคลเพื่อช่วยปฏิบัติงานดูแลสถานีสูบน้ำด้วยไฟฟ้า บ้านน้ำจ้อย หมู่ที่ ๖ องค์การบริหารส่วนตำบลเลิงใต้ </t>
  </si>
  <si>
    <t xml:space="preserve">จ้างเหมาบุคคลเพื่อช่วยปฏิบัติงานดูแลสถานีสูบน้ำด้วยไฟฟ้าบ้านน้ำจ้อย หมู่ที่ ๙ องค์การบริหารส่วนตำบลเลิงใต้ </t>
  </si>
  <si>
    <t xml:space="preserve">จ้างเหมาบุคคลเพื่อช่วยปฏิบัติงานดูแลสถานีสูบน้ำด้วยไฟฟ้าบ้านหนองหอย หมู่ที่ ๑๐ องค์การบริหารส่วนตำบลเลิงใต้ </t>
  </si>
  <si>
    <t xml:space="preserve">จ้างเหมาบุคคลเพื่อให้บริการขับรถบริการการแพทย์ฉุกเฉิน คนที่ ๑ องค์การบริหารส่วนตำบลเลิงใต้ </t>
  </si>
  <si>
    <t xml:space="preserve">จ้างเหมาบุคคลเพื่อให้บริการขับรถบริการการแพทย์ฉุกเฉิน คนที่ ๒ องค์การบริหารส่วนตำบลเลิงใต้ </t>
  </si>
  <si>
    <t xml:space="preserve">จ้างเหมาบุคคลเพื่อให้บริการการแพทย์ฉุกเฉิน ประจำรถฉุกเฉิน คนที่ ๑ องค์การบริหารส่วนตำบลเลิงใต้ </t>
  </si>
  <si>
    <t xml:space="preserve">จ้างเหมาบุคคลเพื่อให้บริการการแพทย์ฉุกเฉิน ประจำรถฉุกเฉิน คนที่ ๒ องค์การบริหารส่วนตำบลเลิงใต้ </t>
  </si>
  <si>
    <t>ซื้อหมึกพิมพ์ปริ้นเตอร์ จำนวน 2 รายการเพื่อใช้ในการปฎิบัติงานของสำนักปลัด อบต.เลิงใต้</t>
  </si>
  <si>
    <t>ซื้อกระดาษถ่ายเอกสาร A4 ขนาด 50 รีม เพื่อใช้ในการปฎิบัติงานของสำนักปลัด อบต.เลิงใต้</t>
  </si>
  <si>
    <t>ซื้อวัสดุสำนักงาน จำนวน 9 รายการ เพื่อใช้ในการปฎิบัติงานของงานสาธารณสุขและสิ่งแวดล้อม อบต.เลิงใต้</t>
  </si>
  <si>
    <t>ซื้อกระดาษถ่ายเอกสาร A4 ขนาด 80 แกรม เพื่อใช้ในการปฎิบัติงานของกองการศึกษา อบต.เลิงใต้</t>
  </si>
  <si>
    <t>ซื้อกระดาษถ่ายเอกสาร A4 ขนาด 50 รีม เพื่อใช้ในการปฎิบัติงานของงานสวัสดิการสังคม อบต.เลิงใต้</t>
  </si>
  <si>
    <t>ซื้อกระดาษถ่ายเอกสาร A4 ขนาด 80 แกรม เพื่อใช้ในการปฎิบัติงานของกองการเกษตรา อบต.เลิงใต้</t>
  </si>
  <si>
    <t>จ้างเหมาบุคคลบุคคลเพื่อช่วยปฏิบัติงานด้านสังคมสงเคราะห์  ด้านพัฒนาชุมชน  ด้านส่งเสริม และพัฒนาอาชีพ องค์การบริหารส่วนตำบลเลิงใต้ ปีงบ 68</t>
  </si>
  <si>
    <t>ซื้อวัสดุอุปกรณ์ประกอบการฝึกอบรมตามโครงการฝึกอบรมจัดตั้ง อปพร. ปีงบ 68 จำนวน 5 รายการ</t>
  </si>
  <si>
    <t>จ้างเหมาซ่อมแซมระบบไฟฟ้าภายในสำนักงาน (กรณีเบรคเกอร์ชำรุด) บริเวณหน้าห้องผู้บริหาร</t>
  </si>
  <si>
    <t>ซื้อพานพุ่มเงิน-พุ่มทอง เพื่อใช้ในพิธีถวายราชสักการะเนื่องในวันสำคัญของชาติ จำนวน 1 คู่</t>
  </si>
  <si>
    <t>ซื้อวัสดุคอมพิวเตอร์จำนวน 5 รายการ เพื่อใช้ในการปฎิบัติงานของสำนักปลัด อบต.เลิงใต้</t>
  </si>
  <si>
    <t>ซื้อครุภัณท์ไฟฟ้าและวิทยุ (ตู้ลำโพงขยายเสียงเคลื่อนที่ล้อลากพร้อมไมโครโฟนไร้สาย) ของสำนักปลัด</t>
  </si>
  <si>
    <t>ซื้อครุภัณท์สำนักงาน (พัดลมอุตสาหกรรม,ตู้เก็บเอกสารบานกระจก 4 ชั้น,ชั้นเหล็กใส่แฟ้มเอกสาร,ตู้ใส่แฟ้มเอกสาร 3 ชั้น (โล่ง) ของสำนักปลัด จำนวน 4 รายการ</t>
  </si>
  <si>
    <t>จ้างซ่อมแซมเฉลิมพระเกียรติ ด้านหน้าที่ทำการองค์การบริหารส่วนตำบลเลิงใต้ จำนวน 3 ซุ้ม</t>
  </si>
  <si>
    <t xml:space="preserve">  -</t>
  </si>
  <si>
    <t>บันทึกข้อความ</t>
  </si>
  <si>
    <t>ส่วนราชการ  กองคลัง  องค์การบริหารส่วนตำบลเลิงใต้  อำเภอโกสุมพิสัย  จังหวัดมหาสารคาม</t>
  </si>
  <si>
    <t>เรื่อง  รายงานสรุปผลการจัดซื้อจัดจ้างประจำปีงบประมาณ  ๒๕๖๘</t>
  </si>
  <si>
    <t>เรียน  นายกองค์การบริหารส่วนตำบลเลิงใต้</t>
  </si>
  <si>
    <t>ตามที่งานพัสดุกองคลัง  ได้ดำเนินการจัดซื้อจัดจ้างตามพระราชบัญญัติการจัดซื้อจัดจ้างและการบริหารพัสดุภาครัฐ</t>
  </si>
  <si>
    <t>ตาราง  ๑</t>
  </si>
  <si>
    <t>พ.ศ.๒๕๖๐  ประกอบระเบียบกระทรวงการคลังว่าด้วยการจัดซื้อจัดจ้างและการบริหารพัสดุภาครัฐ  พ.ศ.๒๕๖๐  ประกาศและ</t>
  </si>
  <si>
    <t xml:space="preserve">กฎกระทรวงที่ออกตามพระราชบัญญัติการจัดซื้อจัดจ้างและการบริหารพัสดุภาครัฐ  พ.ศ.๒๕๖๐  นั้น </t>
  </si>
  <si>
    <t>ในการนี้  งานพัสดุกองคลังขอรายงานผลการจัดซื้อจัดจ้างประจำปีงบประมาณ ๒๕๖๘ ที่ได้ดำเนินการจัดซื้อจัดจ้าง</t>
  </si>
  <si>
    <t>ดังนี้</t>
  </si>
  <si>
    <t xml:space="preserve">                               แสดงร้อยละของจำนวนโครงการจำแนกตามวิธีการจัดซื้อจัดจ้าง</t>
  </si>
  <si>
    <t>วิธีประกวดราคาอิเล็กทรอนิกส์  (e-biddibg)</t>
  </si>
  <si>
    <t>จำนวน (เรื่อง)</t>
  </si>
  <si>
    <t>ร้อยละ</t>
  </si>
  <si>
    <t>จากตาราง  ๑  จะเห็นว่าในปีงบประมาณ  พ.ศ.๒๕๖๘  งานพัสดุกองคลัง  ดำเนินการจัดซื้อจัดจ้าง  รวมทั้งสิ้น</t>
  </si>
  <si>
    <t>๑๗๒  เรื่อง  พบว่ามีการจัดซื้อจัดจ้างโดยวิธีเฉพาะเจาะจงเพียงวิธีเดียว  โดยคิดเป็นร้อยละ  ๑๐๐  ของการจัดซื้อจัดจ้างทั้งหมด</t>
  </si>
  <si>
    <t xml:space="preserve">                              กราฟแสดงจำนวนโครงการที่จัดซื้อจัดจ้างในปีงบประมาณ  ๒๕๖๘</t>
  </si>
  <si>
    <t>ตาราง  ๒</t>
  </si>
  <si>
    <t>แสดงร้อยละของจำนวนโครงการจำแนกตามหมวดรายจ่าย</t>
  </si>
  <si>
    <t xml:space="preserve">หมวดรายจ่าย  </t>
  </si>
  <si>
    <t>จำนวนเรื่อง</t>
  </si>
  <si>
    <t>ค่าใช้สอย</t>
  </si>
  <si>
    <t>ค่าวัสดุ</t>
  </si>
  <si>
    <t>ค่าครุภัณฑ์</t>
  </si>
  <si>
    <t>ค่าที่ดินและสิ่งก่อสร้าง</t>
  </si>
  <si>
    <t>ค่าจัดซื้อยางมะตอยสำเร็จรูป ขนาด 20 กิโลกรัม จำนวน 800 ถุง</t>
  </si>
  <si>
    <t>จ้างขุดลอกเหมืองระบายน้ำทำถนน จากโรงสีชุมชน - หนองเบ็ญ บ้านน้ำจ้อย หมู่ที่ 6</t>
  </si>
  <si>
    <t>ซื้อครุภัณท์สำนักงานบ้านงานครัว (ตู้ทำน้ำเย็น-ร้อน,เครื่องตัดหญ้า) สำนักปลัด</t>
  </si>
  <si>
    <t xml:space="preserve">         กราฟแสดงจำนวนโครงการที่จัดซื้อจัดจ้างจำแนกตามหมวดรายจ่าย ในปีงบประมาณ  ๒๕๖๙</t>
  </si>
  <si>
    <t>ตาราง  ๓</t>
  </si>
  <si>
    <t>แสดงจำนวนโครงการจำแนกตามวิธีการจัดซื้อจัดจ้างเป็นรายเดือน</t>
  </si>
  <si>
    <t>เดือน</t>
  </si>
  <si>
    <t>e-bidding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</si>
  <si>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</si>
  <si>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</si>
  <si>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</si>
  <si>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</si>
  <si>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</si>
  <si>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</si>
  <si>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</si>
  <si>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</si>
  <si>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</si>
  <si>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</si>
  <si>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</si>
  <si>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</si>
  <si>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 /เรื่อง</t>
  </si>
  <si>
    <t>ค่าจัดซื้ออาหารเสริม (นม) พาสเจอร์ไรส์ ชนิดนมจืด สำหรับเด็กนักเรียนทั้ง ๓ รร.และ ศพด. ประจำเดือน มิถุนายน2568 ประจำปีการศึกษาที่  1/2568</t>
  </si>
  <si>
    <t xml:space="preserve">ตาราง  ๔  แสดงร้อยละของจำนวนงบประมาณที่ใช้จำแนกตามวิธีการจัดซื้อจัดจ้าง  </t>
  </si>
  <si>
    <t>เงินงบประมาณที่ใช้(บาท)</t>
  </si>
  <si>
    <t>วิธีประกวดราคาอิเล็กทรอนิกส์  (e-bidding)</t>
  </si>
  <si>
    <t xml:space="preserve">              จากตาราง  ๔  จะเห็นได้ว่าในปีงบประมาณ  ๒๕๖๘  งานพัสดุกองคลังได้ดำเนินการจัดซื้อจัดจ้างโดยวิธี</t>
  </si>
  <si>
    <t>จากองค์การบริหารส่วนตำบลเลิงใต้  มีข้อจำกัดเรื่องงบประมาณจึงไม่สามารถใช้เงินไปกับโครงการใหญ่ๆ เพียงโครงการ</t>
  </si>
  <si>
    <t>เดียวได้  จึงไม่มีโครงการที่จะต้องดำเนินการจัดซื้อจัดจ้างโดยวิธีวิธีประกวดราคาอิเล็กทรอนิกส์  (e-bidding)  และยัง</t>
  </si>
  <si>
    <t>ไม่ได้รับเงินอุดหนุนเฉพาะกิจสำหรับงานโครงสร้างพื้นฐานอีกด้วย</t>
  </si>
  <si>
    <t>เฉพาะเจาะจงเพียงวิธีเดียวเป็นจำนวนเงินถึง  ๑๐,๑๘๖,๕๐๑.๓๔  บาท โดยคิดเป็น  ร้อยละ ๑๐๐ ของงบประมาณเนื่อง</t>
  </si>
  <si>
    <t>ตาราง  ๕</t>
  </si>
  <si>
    <t>แสดงจำนวนเงินงบประมาณที่ใช้จำแนกตามวิธีการจัดซื้อจัดจ้างเป็นรายเดือน</t>
  </si>
  <si>
    <t>รวม (บาท)</t>
  </si>
  <si>
    <t xml:space="preserve">                 ๑.การดำเนินการจัดซื้อจัดจ้างของงานพัสดุกองคลังในปีงบประมาณ  ๒๕๖๘  พบว่ามีการจัดซื้อจัดจ้างที่ไม่เป็นไป</t>
  </si>
  <si>
    <t>ตามแผนเนื่องจาก  มีข้อจำกัดเรื่องงบประมาณที่จำกัด  จึงต้องชลอการจัดซื้อจัดจ้างในบางโครงการเพื่อรอเงินงบประมาณที่จะได้รับ</t>
  </si>
  <si>
    <t xml:space="preserve">  ๒.ผู้ที่เกี่ยวข้องกับการจัดซื้อจัดจ้างยังขาดความรู้ความเข้าใจเกี่ยวกับระเบียบและหนังสือสั่งการจึงอาจทำให้ไม่เข้าใจ</t>
  </si>
  <si>
    <t>ในบทบาทหน้าที่ของตน</t>
  </si>
  <si>
    <r>
      <t xml:space="preserve">              </t>
    </r>
    <r>
      <rPr>
        <b/>
        <sz val="16"/>
        <color theme="1"/>
        <rFont val="TH SarabunIT๙"/>
        <family val="2"/>
      </rPr>
      <t>ปัญหาอุปสรรคของการจัดซื้อจัดจ้าง</t>
    </r>
  </si>
  <si>
    <t xml:space="preserve">การจัดสรรจากรัฐบาล  </t>
  </si>
  <si>
    <t>ที่  มค  ๗๘๘๐๑.๐๔/                                              ลงวันที่     ๑๐   ตุลาคม  ๒๕๖๘</t>
  </si>
  <si>
    <t>เดือน ตุลาคม 2567 ประจำปีงบประมาณ พ.ศ.2568</t>
  </si>
  <si>
    <t>เดือน พฤศจิกายน 2567 ประจำปีงบประมาณ พ.ศ.2568</t>
  </si>
  <si>
    <t>เดือน ธันวาคม 2567  ประจำปีงบประมาณ พ.ศ.2568</t>
  </si>
  <si>
    <t>เดือน มกราคม 2568  ประจำปีงบประมาณ พ.ศ.2568</t>
  </si>
  <si>
    <t>เดือน กุมภาพันธ์  2568 ประจำปีงบประมาณ พ.ศ.2568</t>
  </si>
  <si>
    <t>เดือน มีนาคม  2568 ประจำปีงบประมาณ พ.ศ.2568</t>
  </si>
  <si>
    <t>เดือน เมษายน   2568 ประจำปีงบประมาณ พ.ศ.2568</t>
  </si>
  <si>
    <t>เดือน พฤษภาคม  2568 ประจำปีงบประมาณ พ.ศ.2568</t>
  </si>
  <si>
    <t>เดือน มิถุนายน  2568 ประจำปีงบประมาณ พ.ศ.2568</t>
  </si>
  <si>
    <t>เดือนกรกฎาคม 2568 ประจำปีงบประมาณ พ.ศ.2568</t>
  </si>
  <si>
    <t>เดือนสิงหาคม  2568 ประจำปีงบประมาณ พ.ศ.2568</t>
  </si>
  <si>
    <t>เดือน กันยายน 2568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</si>
</sst>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3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000000"/>
      <name val="TH SarabunPSK"/>
    </font>
    <font>
      <sz val="16"/>
      <color theme="1"/>
      <name val="TH SarabunPSK"/>
    </font>
    <font>
      <sz val="16"/>
      <name val="TH SarabunPSK"/>
    </font>
    <font>
      <sz val="16"/>
      <color rgb="FFFF0000"/>
      <name val="TH SarabunPSK"/>
    </font>
    <font>
      <sz val="16"/>
      <color rgb="FF071BF5"/>
      <name val="TH SarabunPSK"/>
    </font>
    <font>
      <sz val="16"/>
      <color rgb="FF00B050"/>
      <name val="TH SarabunPSK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71BF5"/>
      <name val="TH SarabunPSK"/>
      <family val="2"/>
    </font>
    <font>
      <sz val="16"/>
      <color rgb="FFFF0000"/>
      <name val="TH SarabunPSK"/>
      <family val="2"/>
    </font>
    <font>
      <sz val="16"/>
      <color rgb="FF00B050"/>
      <name val="TH SarabunPSK"/>
      <family val="2"/>
    </font>
    <font>
      <sz val="8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8"/>
      <color rgb="FF000000"/>
      <name val="TH SarabunPSK"/>
      <family val="2"/>
    </font>
    <font>
      <b/>
      <sz val="18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b/>
      <sz val="2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dotted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3" fontId="7" fillId="0" borderId="0" xfId="1" applyNumberFormat="1" applyFont="1" applyBorder="1" applyAlignment="1">
      <alignment horizontal="right" vertical="center" wrapText="1" readingOrder="1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43" fontId="4" fillId="2" borderId="0" xfId="1" applyNumberFormat="1" applyFont="1" applyFill="1" applyBorder="1" applyAlignment="1">
      <alignment horizontal="right" vertical="center" wrapText="1" readingOrder="1"/>
    </xf>
    <xf numFmtId="43" fontId="4" fillId="0" borderId="0" xfId="1" applyNumberFormat="1" applyFont="1" applyBorder="1" applyAlignment="1">
      <alignment horizontal="right" vertical="center" wrapText="1" readingOrder="1"/>
    </xf>
    <xf numFmtId="187" fontId="4" fillId="0" borderId="0" xfId="1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0" fillId="0" borderId="0" xfId="0" applyFont="1" applyAlignment="1">
      <alignment readingOrder="1"/>
    </xf>
    <xf numFmtId="0" fontId="14" fillId="0" borderId="0" xfId="0" applyFont="1" applyAlignment="1">
      <alignment readingOrder="1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wrapText="1" readingOrder="1"/>
    </xf>
    <xf numFmtId="14" fontId="10" fillId="0" borderId="0" xfId="0" applyNumberFormat="1" applyFont="1" applyAlignment="1">
      <alignment wrapText="1" readingOrder="1"/>
    </xf>
    <xf numFmtId="14" fontId="12" fillId="0" borderId="0" xfId="0" applyNumberFormat="1" applyFont="1" applyAlignment="1">
      <alignment wrapText="1" readingOrder="1"/>
    </xf>
    <xf numFmtId="14" fontId="10" fillId="0" borderId="0" xfId="0" applyNumberFormat="1" applyFont="1" applyAlignment="1">
      <alignment readingOrder="1"/>
    </xf>
    <xf numFmtId="0" fontId="17" fillId="0" borderId="4" xfId="0" applyFont="1" applyBorder="1" applyAlignment="1">
      <alignment horizontal="center" vertical="center" readingOrder="1"/>
    </xf>
    <xf numFmtId="0" fontId="17" fillId="0" borderId="3" xfId="0" applyFont="1" applyBorder="1" applyAlignment="1">
      <alignment horizontal="center" vertical="center" readingOrder="1"/>
    </xf>
    <xf numFmtId="0" fontId="16" fillId="0" borderId="4" xfId="0" applyFont="1" applyBorder="1" applyAlignment="1">
      <alignment horizontal="center" vertical="center" readingOrder="1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readingOrder="1"/>
    </xf>
    <xf numFmtId="0" fontId="17" fillId="0" borderId="2" xfId="0" applyFont="1" applyBorder="1" applyAlignment="1">
      <alignment horizontal="center" vertical="center" wrapText="1" readingOrder="1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wrapText="1" readingOrder="1"/>
    </xf>
    <xf numFmtId="4" fontId="9" fillId="0" borderId="5" xfId="0" applyNumberFormat="1" applyFont="1" applyBorder="1" applyAlignment="1">
      <alignment wrapText="1" readingOrder="1"/>
    </xf>
    <xf numFmtId="0" fontId="18" fillId="0" borderId="5" xfId="0" applyFont="1" applyBorder="1" applyAlignment="1">
      <alignment horizontal="center" vertical="center" readingOrder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readingOrder="1"/>
    </xf>
    <xf numFmtId="0" fontId="18" fillId="0" borderId="5" xfId="0" applyFont="1" applyBorder="1" applyAlignment="1">
      <alignment wrapText="1" readingOrder="1"/>
    </xf>
    <xf numFmtId="4" fontId="9" fillId="0" borderId="5" xfId="0" applyNumberFormat="1" applyFont="1" applyBorder="1" applyAlignment="1">
      <alignment readingOrder="1"/>
    </xf>
    <xf numFmtId="0" fontId="9" fillId="0" borderId="5" xfId="0" applyFont="1" applyBorder="1"/>
    <xf numFmtId="0" fontId="18" fillId="0" borderId="5" xfId="0" applyFont="1" applyBorder="1"/>
    <xf numFmtId="0" fontId="18" fillId="0" borderId="5" xfId="0" applyFont="1" applyBorder="1" applyAlignment="1">
      <alignment readingOrder="1"/>
    </xf>
    <xf numFmtId="0" fontId="19" fillId="0" borderId="5" xfId="0" applyFont="1" applyBorder="1" applyAlignment="1">
      <alignment horizontal="center" vertical="center"/>
    </xf>
    <xf numFmtId="0" fontId="19" fillId="3" borderId="5" xfId="0" applyFont="1" applyFill="1" applyBorder="1" applyAlignment="1">
      <alignment wrapText="1"/>
    </xf>
    <xf numFmtId="0" fontId="19" fillId="0" borderId="5" xfId="0" applyFont="1" applyBorder="1" applyAlignment="1">
      <alignment horizontal="center" vertical="center" wrapText="1"/>
    </xf>
    <xf numFmtId="0" fontId="19" fillId="3" borderId="5" xfId="0" applyFont="1" applyFill="1" applyBorder="1"/>
    <xf numFmtId="0" fontId="9" fillId="3" borderId="5" xfId="0" applyFont="1" applyFill="1" applyBorder="1" applyAlignment="1">
      <alignment wrapText="1"/>
    </xf>
    <xf numFmtId="4" fontId="19" fillId="3" borderId="5" xfId="0" applyNumberFormat="1" applyFont="1" applyFill="1" applyBorder="1" applyAlignment="1">
      <alignment wrapText="1"/>
    </xf>
    <xf numFmtId="0" fontId="20" fillId="3" borderId="5" xfId="0" applyFont="1" applyFill="1" applyBorder="1" applyAlignment="1">
      <alignment wrapText="1"/>
    </xf>
    <xf numFmtId="4" fontId="9" fillId="3" borderId="5" xfId="0" applyNumberFormat="1" applyFont="1" applyFill="1" applyBorder="1" applyAlignment="1">
      <alignment wrapText="1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3" borderId="5" xfId="0" applyFont="1" applyFill="1" applyBorder="1" applyAlignment="1">
      <alignment wrapText="1"/>
    </xf>
    <xf numFmtId="4" fontId="21" fillId="3" borderId="5" xfId="0" applyNumberFormat="1" applyFont="1" applyFill="1" applyBorder="1" applyAlignment="1">
      <alignment wrapText="1"/>
    </xf>
    <xf numFmtId="0" fontId="20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left" vertical="center" wrapText="1" readingOrder="1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wrapText="1" readingOrder="1"/>
    </xf>
    <xf numFmtId="14" fontId="18" fillId="0" borderId="0" xfId="0" applyNumberFormat="1" applyFont="1" applyAlignment="1">
      <alignment wrapText="1" readingOrder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187" fontId="4" fillId="0" borderId="0" xfId="1" applyFont="1" applyAlignment="1">
      <alignment horizontal="left" vertical="center"/>
    </xf>
    <xf numFmtId="187" fontId="17" fillId="0" borderId="3" xfId="1" applyFont="1" applyBorder="1" applyAlignment="1">
      <alignment horizontal="center" vertical="center" wrapText="1"/>
    </xf>
    <xf numFmtId="187" fontId="17" fillId="0" borderId="2" xfId="1" applyFont="1" applyBorder="1" applyAlignment="1">
      <alignment horizontal="center" vertical="center" readingOrder="1"/>
    </xf>
    <xf numFmtId="187" fontId="17" fillId="0" borderId="2" xfId="1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readingOrder="1"/>
    </xf>
    <xf numFmtId="0" fontId="18" fillId="0" borderId="9" xfId="0" applyFont="1" applyBorder="1" applyAlignment="1">
      <alignment horizontal="center" vertical="center" readingOrder="1"/>
    </xf>
    <xf numFmtId="0" fontId="18" fillId="0" borderId="1" xfId="0" applyFont="1" applyBorder="1" applyAlignment="1">
      <alignment horizontal="center" vertical="center" readingOrder="1"/>
    </xf>
    <xf numFmtId="0" fontId="18" fillId="0" borderId="11" xfId="0" applyFont="1" applyBorder="1" applyAlignment="1">
      <alignment horizontal="left" vertical="center" wrapText="1" readingOrder="1"/>
    </xf>
    <xf numFmtId="0" fontId="18" fillId="0" borderId="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readingOrder="1"/>
    </xf>
    <xf numFmtId="187" fontId="18" fillId="0" borderId="0" xfId="1" applyFont="1" applyAlignment="1">
      <alignment horizontal="left" vertical="center"/>
    </xf>
    <xf numFmtId="187" fontId="17" fillId="0" borderId="4" xfId="1" applyFont="1" applyBorder="1" applyAlignment="1">
      <alignment horizontal="center" vertical="center" readingOrder="1"/>
    </xf>
    <xf numFmtId="0" fontId="18" fillId="3" borderId="5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8" fillId="3" borderId="12" xfId="0" applyFont="1" applyFill="1" applyBorder="1" applyAlignment="1">
      <alignment horizontal="center" vertical="center" wrapText="1"/>
    </xf>
    <xf numFmtId="187" fontId="18" fillId="3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9" fillId="0" borderId="0" xfId="0" applyFont="1"/>
    <xf numFmtId="0" fontId="23" fillId="0" borderId="0" xfId="0" applyFont="1"/>
    <xf numFmtId="59" fontId="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187" fontId="18" fillId="0" borderId="1" xfId="1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readingOrder="1"/>
    </xf>
    <xf numFmtId="0" fontId="18" fillId="3" borderId="11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Border="1" applyAlignment="1">
      <alignment horizontal="center"/>
    </xf>
    <xf numFmtId="0" fontId="28" fillId="0" borderId="1" xfId="0" applyFont="1" applyBorder="1"/>
    <xf numFmtId="0" fontId="26" fillId="0" borderId="1" xfId="0" applyFont="1" applyBorder="1"/>
    <xf numFmtId="43" fontId="26" fillId="0" borderId="1" xfId="1" applyNumberFormat="1" applyFont="1" applyBorder="1" applyAlignment="1"/>
    <xf numFmtId="0" fontId="26" fillId="0" borderId="1" xfId="1" applyNumberFormat="1" applyFont="1" applyBorder="1" applyAlignment="1">
      <alignment horizontal="right"/>
    </xf>
    <xf numFmtId="3" fontId="26" fillId="0" borderId="1" xfId="0" applyNumberFormat="1" applyFont="1" applyBorder="1"/>
    <xf numFmtId="187" fontId="26" fillId="0" borderId="1" xfId="1" applyFont="1" applyBorder="1"/>
    <xf numFmtId="0" fontId="26" fillId="0" borderId="0" xfId="0" applyFont="1" applyAlignment="1">
      <alignment horizontal="right"/>
    </xf>
    <xf numFmtId="188" fontId="26" fillId="0" borderId="1" xfId="1" applyNumberFormat="1" applyFont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188" fontId="26" fillId="0" borderId="0" xfId="1" applyNumberFormat="1" applyFont="1" applyBorder="1" applyAlignment="1">
      <alignment horizontal="center"/>
    </xf>
    <xf numFmtId="43" fontId="29" fillId="0" borderId="0" xfId="1" applyNumberFormat="1" applyFont="1" applyBorder="1" applyAlignment="1">
      <alignment horizontal="right" wrapText="1"/>
    </xf>
    <xf numFmtId="187" fontId="18" fillId="0" borderId="5" xfId="1" applyFont="1" applyBorder="1" applyAlignment="1">
      <alignment horizontal="left" vertical="center" wrapText="1" readingOrder="1"/>
    </xf>
    <xf numFmtId="187" fontId="18" fillId="0" borderId="5" xfId="1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187" fontId="18" fillId="0" borderId="1" xfId="1" applyFont="1" applyBorder="1" applyAlignment="1">
      <alignment horizontal="left" vertical="center"/>
    </xf>
    <xf numFmtId="0" fontId="18" fillId="0" borderId="1" xfId="0" applyFont="1" applyBorder="1" applyAlignment="1">
      <alignment wrapText="1"/>
    </xf>
    <xf numFmtId="187" fontId="18" fillId="0" borderId="1" xfId="1" applyFont="1" applyBorder="1" applyAlignment="1">
      <alignment vertical="center"/>
    </xf>
    <xf numFmtId="187" fontId="18" fillId="0" borderId="5" xfId="1" applyFont="1" applyBorder="1" applyAlignment="1">
      <alignment horizontal="left" vertical="center" readingOrder="1"/>
    </xf>
    <xf numFmtId="187" fontId="18" fillId="0" borderId="11" xfId="1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readingOrder="1"/>
    </xf>
    <xf numFmtId="0" fontId="18" fillId="0" borderId="1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readingOrder="1"/>
    </xf>
    <xf numFmtId="187" fontId="18" fillId="0" borderId="9" xfId="1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0" xfId="0" applyFont="1" applyAlignment="1">
      <alignment wrapText="1" readingOrder="1"/>
    </xf>
    <xf numFmtId="187" fontId="18" fillId="0" borderId="11" xfId="1" applyFont="1" applyBorder="1" applyAlignment="1">
      <alignment horizontal="left" vertical="center" wrapText="1" readingOrder="1"/>
    </xf>
    <xf numFmtId="0" fontId="18" fillId="0" borderId="10" xfId="0" applyFont="1" applyBorder="1" applyAlignment="1">
      <alignment horizontal="center" vertical="center" readingOrder="1"/>
    </xf>
    <xf numFmtId="0" fontId="18" fillId="0" borderId="8" xfId="0" applyFont="1" applyBorder="1" applyAlignment="1">
      <alignment horizontal="left" vertical="center" wrapText="1" readingOrder="1"/>
    </xf>
    <xf numFmtId="187" fontId="18" fillId="0" borderId="1" xfId="1" applyFont="1" applyBorder="1" applyAlignment="1">
      <alignment horizontal="left" vertical="center" wrapText="1" readingOrder="1"/>
    </xf>
    <xf numFmtId="14" fontId="18" fillId="0" borderId="0" xfId="0" applyNumberFormat="1" applyFont="1" applyAlignment="1">
      <alignment readingOrder="1"/>
    </xf>
    <xf numFmtId="187" fontId="18" fillId="0" borderId="9" xfId="1" applyFont="1" applyBorder="1" applyAlignment="1">
      <alignment horizontal="left" vertical="center" wrapText="1" readingOrder="1"/>
    </xf>
    <xf numFmtId="0" fontId="18" fillId="0" borderId="0" xfId="0" applyFont="1" applyAlignment="1">
      <alignment readingOrder="1"/>
    </xf>
    <xf numFmtId="187" fontId="18" fillId="0" borderId="10" xfId="1" applyFont="1" applyBorder="1" applyAlignment="1">
      <alignment horizontal="left" vertical="center" wrapText="1" readingOrder="1"/>
    </xf>
    <xf numFmtId="0" fontId="18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87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87" fontId="18" fillId="0" borderId="1" xfId="1" applyFont="1" applyBorder="1" applyAlignment="1">
      <alignment horizontal="righ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87" fontId="18" fillId="3" borderId="5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3" borderId="11" xfId="0" applyFont="1" applyFill="1" applyBorder="1" applyAlignment="1">
      <alignment horizontal="left" vertical="center" wrapText="1"/>
    </xf>
    <xf numFmtId="187" fontId="18" fillId="3" borderId="11" xfId="1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187" fontId="18" fillId="0" borderId="16" xfId="1" applyFont="1" applyBorder="1" applyAlignment="1">
      <alignment horizontal="left" vertical="center"/>
    </xf>
    <xf numFmtId="187" fontId="18" fillId="0" borderId="18" xfId="1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187" fontId="18" fillId="3" borderId="17" xfId="1" applyFont="1" applyFill="1" applyBorder="1" applyAlignment="1">
      <alignment horizontal="left" vertical="center" wrapText="1"/>
    </xf>
    <xf numFmtId="187" fontId="18" fillId="3" borderId="15" xfId="1" applyFont="1" applyFill="1" applyBorder="1" applyAlignment="1">
      <alignment horizontal="left" vertical="center" wrapText="1"/>
    </xf>
    <xf numFmtId="187" fontId="18" fillId="0" borderId="17" xfId="1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left" vertical="center" wrapText="1"/>
    </xf>
    <xf numFmtId="187" fontId="18" fillId="3" borderId="9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59" fontId="8" fillId="0" borderId="1" xfId="0" applyNumberFormat="1" applyFont="1" applyBorder="1" applyAlignment="1">
      <alignment horizontal="center"/>
    </xf>
    <xf numFmtId="59" fontId="8" fillId="0" borderId="18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27" fillId="0" borderId="0" xfId="0" applyFont="1" applyAlignment="1">
      <alignment horizontal="left"/>
    </xf>
    <xf numFmtId="0" fontId="26" fillId="0" borderId="1" xfId="0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187" fontId="26" fillId="0" borderId="1" xfId="0" applyNumberFormat="1" applyFont="1" applyBorder="1" applyAlignment="1">
      <alignment horizontal="center"/>
    </xf>
    <xf numFmtId="187" fontId="26" fillId="0" borderId="1" xfId="1" applyFont="1" applyBorder="1" applyAlignment="1">
      <alignment horizontal="center"/>
    </xf>
    <xf numFmtId="0" fontId="26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71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200"/>
              <a:t>จำนวนโครงการจำแนกตามวิธีการจัดซื้อจัดจ้าง</a:t>
            </a:r>
          </a:p>
        </c:rich>
      </c:tx>
      <c:layout>
        <c:manualLayout>
          <c:xMode val="edge"/>
          <c:yMode val="edge"/>
          <c:x val="0.11596539510231126"/>
          <c:y val="1.6956005726189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บันทึกข้อควมสรุปผลจัดซื้อจัดจ้า!$B$18</c:f>
              <c:strCache>
                <c:ptCount val="1"/>
                <c:pt idx="0">
                  <c:v>วิธีเฉพาะเจาะจง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บันทึกข้อควมสรุปผลจัดซื้อจัดจ้า!$C$17:$H$17</c:f>
              <c:strCache>
                <c:ptCount val="6"/>
                <c:pt idx="3">
                  <c:v>จำนวน (เรื่อง)</c:v>
                </c:pt>
                <c:pt idx="5">
                  <c:v>ร้อยละ</c:v>
                </c:pt>
              </c:strCache>
            </c:strRef>
          </c:cat>
          <c:val>
            <c:numRef>
              <c:f>บันทึกข้อควมสรุปผลจัดซื้อจัดจ้า!$C$18:$H$18</c:f>
              <c:numCache>
                <c:formatCode>General</c:formatCode>
                <c:ptCount val="6"/>
                <c:pt idx="3" formatCode="t0">
                  <c:v>172</c:v>
                </c:pt>
                <c:pt idx="5" formatCode="t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8-4D3C-BDD8-6A8E56D52174}"/>
            </c:ext>
          </c:extLst>
        </c:ser>
        <c:ser>
          <c:idx val="1"/>
          <c:order val="1"/>
          <c:tx>
            <c:strRef>
              <c:f>บันทึกข้อควมสรุปผลจัดซื้อจัดจ้า!$B$19</c:f>
              <c:strCache>
                <c:ptCount val="1"/>
                <c:pt idx="0">
                  <c:v>วิธีประกวดราคาอิเล็กทรอนิกส์  (e-biddibg)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บันทึกข้อควมสรุปผลจัดซื้อจัดจ้า!$C$17:$H$17</c:f>
              <c:strCache>
                <c:ptCount val="6"/>
                <c:pt idx="3">
                  <c:v>จำนวน (เรื่อง)</c:v>
                </c:pt>
                <c:pt idx="5">
                  <c:v>ร้อยละ</c:v>
                </c:pt>
              </c:strCache>
            </c:strRef>
          </c:cat>
          <c:val>
            <c:numRef>
              <c:f>บันทึกข้อควมสรุปผลจัดซื้อจัดจ้า!$C$19:$H$19</c:f>
              <c:numCache>
                <c:formatCode>General</c:formatCode>
                <c:ptCount val="6"/>
                <c:pt idx="3" formatCode="t0">
                  <c:v>0</c:v>
                </c:pt>
                <c:pt idx="5" formatCode="t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C8-4D3C-BDD8-6A8E56D52174}"/>
            </c:ext>
          </c:extLst>
        </c:ser>
        <c:ser>
          <c:idx val="2"/>
          <c:order val="2"/>
          <c:tx>
            <c:strRef>
              <c:f>บันทึกข้อควมสรุปผลจัดซื้อจัดจ้า!$B$20</c:f>
              <c:strCache>
                <c:ptCount val="1"/>
                <c:pt idx="0">
                  <c:v>รวม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บันทึกข้อควมสรุปผลจัดซื้อจัดจ้า!$C$17:$H$17</c:f>
              <c:strCache>
                <c:ptCount val="6"/>
                <c:pt idx="3">
                  <c:v>จำนวน (เรื่อง)</c:v>
                </c:pt>
                <c:pt idx="5">
                  <c:v>ร้อยละ</c:v>
                </c:pt>
              </c:strCache>
            </c:strRef>
          </c:cat>
          <c:val>
            <c:numRef>
              <c:f>บันทึกข้อควมสรุปผลจัดซื้อจัดจ้า!$C$20:$H$20</c:f>
              <c:numCache>
                <c:formatCode>General</c:formatCode>
                <c:ptCount val="6"/>
                <c:pt idx="3" formatCode="t0">
                  <c:v>172</c:v>
                </c:pt>
                <c:pt idx="5" formatCode="t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C8-4D3C-BDD8-6A8E56D52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9220272"/>
        <c:axId val="1429224112"/>
      </c:barChart>
      <c:catAx>
        <c:axId val="142922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29224112"/>
        <c:crosses val="autoZero"/>
        <c:auto val="1"/>
        <c:lblAlgn val="ctr"/>
        <c:lblOffset val="100"/>
        <c:noMultiLvlLbl val="0"/>
      </c:catAx>
      <c:valAx>
        <c:axId val="142922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292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ร้อยละของจำนวนโครงการจำแนกตามหมวดรายจ่าย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2"/>
          <c:order val="2"/>
          <c:tx>
            <c:strRef>
              <c:f>บันทึกข้อควมสรุปผลจัดซื้อจัดจ้า!$E$35</c:f>
              <c:strCache>
                <c:ptCount val="1"/>
                <c:pt idx="0">
                  <c:v>จำนวนเรื่อง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7B1-4C67-8D57-85B94FF41F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B1-4C67-8D57-85B94FF41F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7B1-4C67-8D57-85B94FF41F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B1-4C67-8D57-85B94FF41F56}"/>
              </c:ext>
            </c:extLst>
          </c:dPt>
          <c:dLbls>
            <c:dLbl>
              <c:idx val="0"/>
              <c:layout>
                <c:manualLayout>
                  <c:x val="0.10277777777777777"/>
                  <c:y val="-4.6296296296296335E-2"/>
                </c:manualLayout>
              </c:layout>
              <c:tx>
                <c:rich>
                  <a:bodyPr/>
                  <a:lstStyle/>
                  <a:p>
                    <a:fld id="{83318BD6-0B8F-46F3-8294-A42E7CADDC86}" type="CATEGORYNAME">
                      <a:rPr lang="th-TH"/>
                      <a:pPr/>
                      <a:t>[ชื่อประเภท]</a:t>
                    </a:fld>
                    <a:r>
                      <a:rPr lang="th-TH" baseline="0"/>
                      <a:t>
34.88%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7B1-4C67-8D57-85B94FF41F56}"/>
                </c:ext>
              </c:extLst>
            </c:dLbl>
            <c:dLbl>
              <c:idx val="1"/>
              <c:layout>
                <c:manualLayout>
                  <c:x val="-0.16527755905511812"/>
                  <c:y val="9.2594415281422298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7EC9B12-FB42-4CD3-A42C-CE030B2DFE97}" type="CATEGORYNAME">
                      <a:rPr lang="th-TH"/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[ชื่อประเภท]</a:t>
                    </a:fld>
                    <a:r>
                      <a:rPr lang="th-TH" baseline="0"/>
                      <a:t>
38.37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13493153980752406"/>
                      <c:h val="0.1433865558471857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7B1-4C67-8D57-85B94FF41F56}"/>
                </c:ext>
              </c:extLst>
            </c:dLbl>
            <c:dLbl>
              <c:idx val="2"/>
              <c:layout>
                <c:manualLayout>
                  <c:x val="-0.10833333333333336"/>
                  <c:y val="-1.8518518518518563E-2"/>
                </c:manualLayout>
              </c:layout>
              <c:tx>
                <c:rich>
                  <a:bodyPr/>
                  <a:lstStyle/>
                  <a:p>
                    <a:fld id="{FDC9DF96-9DA2-44F3-BA63-E619B0D262D0}" type="CATEGORYNAME">
                      <a:rPr lang="th-TH"/>
                      <a:pPr/>
                      <a:t>[ชื่อประเภท]</a:t>
                    </a:fld>
                    <a:r>
                      <a:rPr lang="th-TH" baseline="0"/>
                      <a:t>
10.47%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77B1-4C67-8D57-85B94FF41F56}"/>
                </c:ext>
              </c:extLst>
            </c:dLbl>
            <c:dLbl>
              <c:idx val="3"/>
              <c:layout>
                <c:manualLayout>
                  <c:x val="-9.7222222222222279E-2"/>
                  <c:y val="-0.10185185185185187"/>
                </c:manualLayout>
              </c:layout>
              <c:tx>
                <c:rich>
                  <a:bodyPr/>
                  <a:lstStyle/>
                  <a:p>
                    <a:fld id="{C457905C-5D05-4B4F-8452-7FA5F22C65DF}" type="CATEGORYNAME">
                      <a:rPr lang="th-TH"/>
                      <a:pPr/>
                      <a:t>[ชื่อประเภท]</a:t>
                    </a:fld>
                    <a:r>
                      <a:rPr lang="th-TH" baseline="0"/>
                      <a:t>
16.28%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7B1-4C67-8D57-85B94FF41F5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บันทึกข้อควมสรุปผลจัดซื้อจัดจ้า!$B$36:$B$39</c:f>
              <c:strCache>
                <c:ptCount val="4"/>
                <c:pt idx="0">
                  <c:v>ค่าใช้สอย</c:v>
                </c:pt>
                <c:pt idx="1">
                  <c:v>ค่าวัสดุ</c:v>
                </c:pt>
                <c:pt idx="2">
                  <c:v>ค่าครุภัณฑ์</c:v>
                </c:pt>
                <c:pt idx="3">
                  <c:v>ค่าที่ดินและสิ่งก่อสร้าง</c:v>
                </c:pt>
              </c:strCache>
            </c:strRef>
          </c:cat>
          <c:val>
            <c:numRef>
              <c:f>บันทึกข้อควมสรุปผลจัดซื้อจัดจ้า!$E$36:$E$39</c:f>
              <c:numCache>
                <c:formatCode>General</c:formatCode>
                <c:ptCount val="4"/>
                <c:pt idx="0">
                  <c:v>60</c:v>
                </c:pt>
                <c:pt idx="1">
                  <c:v>66</c:v>
                </c:pt>
                <c:pt idx="2">
                  <c:v>18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B1-4C67-8D57-85B94FF41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บันทึกข้อควมสรุปผลจัดซื้อจัดจ้า!$C$35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01B7-46E6-B310-8D31A52D306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1B7-46E6-B310-8D31A52D30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01B7-46E6-B310-8D31A52D306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1B7-46E6-B310-8D31A52D306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บันทึกข้อควมสรุปผลจัดซื้อจัดจ้า!$B$36:$B$39</c15:sqref>
                        </c15:formulaRef>
                      </c:ext>
                    </c:extLst>
                    <c:strCache>
                      <c:ptCount val="4"/>
                      <c:pt idx="0">
                        <c:v>ค่าใช้สอย</c:v>
                      </c:pt>
                      <c:pt idx="1">
                        <c:v>ค่าวัสดุ</c:v>
                      </c:pt>
                      <c:pt idx="2">
                        <c:v>ค่าครุภัณฑ์</c:v>
                      </c:pt>
                      <c:pt idx="3">
                        <c:v>ค่าที่ดินและสิ่งก่อสร้าง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บันทึกข้อควมสรุปผลจัดซื้อจัดจ้า!$C$36:$C$39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7B1-4C67-8D57-85B94FF41F5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บันทึกข้อควมสรุปผลจัดซื้อจัดจ้า!$D$35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01B7-46E6-B310-8D31A52D306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01B7-46E6-B310-8D31A52D30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01B7-46E6-B310-8D31A52D306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01B7-46E6-B310-8D31A52D306A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บันทึกข้อควมสรุปผลจัดซื้อจัดจ้า!$B$36:$B$39</c15:sqref>
                        </c15:formulaRef>
                      </c:ext>
                    </c:extLst>
                    <c:strCache>
                      <c:ptCount val="4"/>
                      <c:pt idx="0">
                        <c:v>ค่าใช้สอย</c:v>
                      </c:pt>
                      <c:pt idx="1">
                        <c:v>ค่าวัสดุ</c:v>
                      </c:pt>
                      <c:pt idx="2">
                        <c:v>ค่าครุภัณฑ์</c:v>
                      </c:pt>
                      <c:pt idx="3">
                        <c:v>ค่าที่ดินและสิ่งก่อสร้าง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บันทึกข้อควมสรุปผลจัดซื้อจัดจ้า!$D$36:$D$39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7B1-4C67-8D57-85B94FF41F5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บันทึกข้อควมสรุปผลจัดซื้อจัดจ้า!$F$35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01B7-46E6-B310-8D31A52D306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01B7-46E6-B310-8D31A52D30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01B7-46E6-B310-8D31A52D306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1B7-46E6-B310-8D31A52D306A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บันทึกข้อควมสรุปผลจัดซื้อจัดจ้า!$B$36:$B$39</c15:sqref>
                        </c15:formulaRef>
                      </c:ext>
                    </c:extLst>
                    <c:strCache>
                      <c:ptCount val="4"/>
                      <c:pt idx="0">
                        <c:v>ค่าใช้สอย</c:v>
                      </c:pt>
                      <c:pt idx="1">
                        <c:v>ค่าวัสดุ</c:v>
                      </c:pt>
                      <c:pt idx="2">
                        <c:v>ค่าครุภัณฑ์</c:v>
                      </c:pt>
                      <c:pt idx="3">
                        <c:v>ค่าที่ดินและสิ่งก่อสร้าง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บันทึกข้อควมสรุปผลจัดซื้อจัดจ้า!$F$36:$F$39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7B1-4C67-8D57-85B94FF41F56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ร้อยละของงบประมาณที่ใช้จำแนกตามวิธีการจัดซื้อจัดจ้าง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doughnutChart>
        <c:varyColors val="1"/>
        <c:ser>
          <c:idx val="3"/>
          <c:order val="3"/>
          <c:tx>
            <c:strRef>
              <c:f>บันทึกข้อควมสรุปผลจัดซื้อจัดจ้า!$E$82</c:f>
              <c:strCache>
                <c:ptCount val="1"/>
                <c:pt idx="0">
                  <c:v>เงินงบประมาณที่ใช้(บาท)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A7-447E-B62B-BA27F39BAD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7A7-447E-B62B-BA27F39BAD3B}"/>
              </c:ext>
            </c:extLst>
          </c:dPt>
          <c:dLbls>
            <c:dLbl>
              <c:idx val="0"/>
              <c:layout>
                <c:manualLayout>
                  <c:x val="0.22499999999999989"/>
                  <c:y val="2.38521213550859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A7-447E-B62B-BA27F39BAD3B}"/>
                </c:ext>
              </c:extLst>
            </c:dLbl>
            <c:dLbl>
              <c:idx val="1"/>
              <c:layout>
                <c:manualLayout>
                  <c:x val="-0.21666666666666667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A7-447E-B62B-BA27F39BAD3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บันทึกข้อควมสรุปผลจัดซื้อจัดจ้า!$A$83:$A$84</c:f>
              <c:strCache>
                <c:ptCount val="2"/>
                <c:pt idx="0">
                  <c:v>วิธีเฉพาะเจาะจง</c:v>
                </c:pt>
                <c:pt idx="1">
                  <c:v>วิธีประกวดราคาอิเล็กทรอนิกส์  (e-bidding)</c:v>
                </c:pt>
              </c:strCache>
            </c:strRef>
          </c:cat>
          <c:val>
            <c:numRef>
              <c:f>บันทึกข้อควมสรุปผลจัดซื้อจัดจ้า!$E$83:$E$84</c:f>
              <c:numCache>
                <c:formatCode>General</c:formatCode>
                <c:ptCount val="2"/>
                <c:pt idx="0" formatCode="_(* #,##0.00_);_(* \(#,##0.00\);_(* &quot;-&quot;??_);_(@_)">
                  <c:v>10186501.34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A7-447E-B62B-BA27F39B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บันทึกข้อควมสรุปผลจัดซื้อจัดจ้า!$B$82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3ECB-4BA1-A047-B90B5D1F252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3ECB-4BA1-A047-B90B5D1F2528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h-TH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บันทึกข้อควมสรุปผลจัดซื้อจัดจ้า!$A$83:$A$84</c15:sqref>
                        </c15:formulaRef>
                      </c:ext>
                    </c:extLst>
                    <c:strCache>
                      <c:ptCount val="2"/>
                      <c:pt idx="0">
                        <c:v>วิธีเฉพาะเจาะจง</c:v>
                      </c:pt>
                      <c:pt idx="1">
                        <c:v>วิธีประกวดราคาอิเล็กทรอนิกส์  (e-bidding)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บันทึกข้อควมสรุปผลจัดซื้อจัดจ้า!$B$83:$B$84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7A7-447E-B62B-BA27F39BAD3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3ECB-4BA1-A047-B90B5D1F252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3ECB-4BA1-A047-B90B5D1F2528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h-TH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บันทึกข้อควมสรุปผลจัดซื้อจัดจ้า!$A$83:$A$84</c15:sqref>
                        </c15:formulaRef>
                      </c:ext>
                    </c:extLst>
                    <c:strCache>
                      <c:ptCount val="2"/>
                      <c:pt idx="0">
                        <c:v>วิธีเฉพาะเจาะจง</c:v>
                      </c:pt>
                      <c:pt idx="1">
                        <c:v>วิธีประกวดราคาอิเล็กทรอนิกส์  (e-bidding)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บันทึกข้อควมสรุปผลจัดซื้อจัดจ้า!$C$83:$C$84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7A7-447E-B62B-BA27F39BAD3B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บันทึกข้อควมสรุปผลจัดซื้อจัดจ้า!$D$82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3ECB-4BA1-A047-B90B5D1F252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F-3ECB-4BA1-A047-B90B5D1F2528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h-TH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บันทึกข้อควมสรุปผลจัดซื้อจัดจ้า!$A$83:$A$84</c15:sqref>
                        </c15:formulaRef>
                      </c:ext>
                    </c:extLst>
                    <c:strCache>
                      <c:ptCount val="2"/>
                      <c:pt idx="0">
                        <c:v>วิธีเฉพาะเจาะจง</c:v>
                      </c:pt>
                      <c:pt idx="1">
                        <c:v>วิธีประกวดราคาอิเล็กทรอนิกส์  (e-bidding)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บันทึกข้อควมสรุปผลจัดซื้อจัดจ้า!$D$83:$D$84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7A7-447E-B62B-BA27F39BAD3B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บันทึกข้อควมสรุปผลจัดซื้อจัดจ้า!$F$82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3ECB-4BA1-A047-B90B5D1F252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3ECB-4BA1-A047-B90B5D1F2528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h-TH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บันทึกข้อควมสรุปผลจัดซื้อจัดจ้า!$A$83:$A$84</c15:sqref>
                        </c15:formulaRef>
                      </c:ext>
                    </c:extLst>
                    <c:strCache>
                      <c:ptCount val="2"/>
                      <c:pt idx="0">
                        <c:v>วิธีเฉพาะเจาะจง</c:v>
                      </c:pt>
                      <c:pt idx="1">
                        <c:v>วิธีประกวดราคาอิเล็กทรอนิกส์  (e-bidding)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บันทึกข้อควมสรุปผลจัดซื้อจัดจ้า!$F$83:$F$84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7A7-447E-B62B-BA27F39BAD3B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บันทึกข้อควมสรุปผลจัดซื้อจัดจ้า!$G$82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3ECB-4BA1-A047-B90B5D1F252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3ECB-4BA1-A047-B90B5D1F2528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h-TH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บันทึกข้อควมสรุปผลจัดซื้อจัดจ้า!$A$83:$A$84</c15:sqref>
                        </c15:formulaRef>
                      </c:ext>
                    </c:extLst>
                    <c:strCache>
                      <c:ptCount val="2"/>
                      <c:pt idx="0">
                        <c:v>วิธีเฉพาะเจาะจง</c:v>
                      </c:pt>
                      <c:pt idx="1">
                        <c:v>วิธีประกวดราคาอิเล็กทรอนิกส์  (e-bidding)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บันทึกข้อควมสรุปผลจัดซื้อจัดจ้า!$G$83:$G$84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7A7-447E-B62B-BA27F39BAD3B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mp"/><Relationship Id="rId1" Type="http://schemas.openxmlformats.org/officeDocument/2006/relationships/image" Target="../media/image2.tmp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mp"/><Relationship Id="rId1" Type="http://schemas.openxmlformats.org/officeDocument/2006/relationships/image" Target="../media/image2.tmp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mp"/><Relationship Id="rId1" Type="http://schemas.openxmlformats.org/officeDocument/2006/relationships/image" Target="../media/image2.tmp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mp"/><Relationship Id="rId1" Type="http://schemas.openxmlformats.org/officeDocument/2006/relationships/image" Target="../media/image2.tmp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mp"/><Relationship Id="rId1" Type="http://schemas.openxmlformats.org/officeDocument/2006/relationships/image" Target="../media/image2.tmp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mp"/><Relationship Id="rId1" Type="http://schemas.openxmlformats.org/officeDocument/2006/relationships/image" Target="../media/image2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mp"/><Relationship Id="rId1" Type="http://schemas.openxmlformats.org/officeDocument/2006/relationships/image" Target="../media/image2.tmp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mp"/><Relationship Id="rId1" Type="http://schemas.openxmlformats.org/officeDocument/2006/relationships/image" Target="../media/image2.tmp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mp"/><Relationship Id="rId1" Type="http://schemas.openxmlformats.org/officeDocument/2006/relationships/image" Target="../media/image2.tmp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mp"/><Relationship Id="rId1" Type="http://schemas.openxmlformats.org/officeDocument/2006/relationships/image" Target="../media/image2.tmp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mp"/><Relationship Id="rId1" Type="http://schemas.openxmlformats.org/officeDocument/2006/relationships/image" Target="../media/image2.tmp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mp"/><Relationship Id="rId1" Type="http://schemas.openxmlformats.org/officeDocument/2006/relationships/image" Target="../media/image2.tmp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mp"/><Relationship Id="rId1" Type="http://schemas.openxmlformats.org/officeDocument/2006/relationships/image" Target="../media/image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0</xdr:col>
      <xdr:colOff>666750</xdr:colOff>
      <xdr:row>3</xdr:row>
      <xdr:rowOff>64718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5E508EE-F275-7ADE-B998-BB78D72CF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628650" cy="826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561976</xdr:colOff>
      <xdr:row>24</xdr:row>
      <xdr:rowOff>14287</xdr:rowOff>
    </xdr:from>
    <xdr:to>
      <xdr:col>7</xdr:col>
      <xdr:colOff>390526</xdr:colOff>
      <xdr:row>30</xdr:row>
      <xdr:rowOff>171450</xdr:rowOff>
    </xdr:to>
    <xdr:graphicFrame macro="">
      <xdr:nvGraphicFramePr>
        <xdr:cNvPr id="8" name="แผนภูมิ 7">
          <a:extLst>
            <a:ext uri="{FF2B5EF4-FFF2-40B4-BE49-F238E27FC236}">
              <a16:creationId xmlns:a16="http://schemas.microsoft.com/office/drawing/2014/main" id="{CA4D7D1F-C651-6C78-58EF-6C9F1B597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142875</xdr:colOff>
      <xdr:row>43</xdr:row>
      <xdr:rowOff>71437</xdr:rowOff>
    </xdr:from>
    <xdr:to>
      <xdr:col>7</xdr:col>
      <xdr:colOff>619125</xdr:colOff>
      <xdr:row>52</xdr:row>
      <xdr:rowOff>71437</xdr:rowOff>
    </xdr:to>
    <xdr:graphicFrame macro="">
      <xdr:nvGraphicFramePr>
        <xdr:cNvPr id="15" name="แผนภูมิ 14">
          <a:extLst>
            <a:ext uri="{FF2B5EF4-FFF2-40B4-BE49-F238E27FC236}">
              <a16:creationId xmlns:a16="http://schemas.microsoft.com/office/drawing/2014/main" id="{7C7D5B98-5184-404A-B7F5-1083EB62F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371475</xdr:colOff>
      <xdr:row>96</xdr:row>
      <xdr:rowOff>95250</xdr:rowOff>
    </xdr:from>
    <xdr:to>
      <xdr:col>7</xdr:col>
      <xdr:colOff>600075</xdr:colOff>
      <xdr:row>110</xdr:row>
      <xdr:rowOff>47626</xdr:rowOff>
    </xdr:to>
    <xdr:graphicFrame macro="">
      <xdr:nvGraphicFramePr>
        <xdr:cNvPr id="17" name="แผนภูมิ 16">
          <a:extLst>
            <a:ext uri="{FF2B5EF4-FFF2-40B4-BE49-F238E27FC236}">
              <a16:creationId xmlns:a16="http://schemas.microsoft.com/office/drawing/2014/main" id="{0746B8DA-0709-AA23-FDA3-1E3FFBFA2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9526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BBE36A46-CB4D-4629-94B1-55CD412CF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8467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49CD99B2-ACD4-4EE4-9C0B-B51B2367F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84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9526</xdr:colOff>
      <xdr:row>5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8023F9-03FA-410C-9C26-C761541E5622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3650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5</xdr:row>
      <xdr:rowOff>0</xdr:rowOff>
    </xdr:from>
    <xdr:to>
      <xdr:col>1</xdr:col>
      <xdr:colOff>3371850</xdr:colOff>
      <xdr:row>1447</xdr:row>
      <xdr:rowOff>151342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2A1AB049-BA19-42B2-94CF-68D3D2E99297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7417950"/>
          <a:ext cx="0" cy="30290346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8B3545BD-488C-4169-B5A4-44E0FA6AF2F3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60786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C4C45BCA-7478-4594-8D35-9CDA1DCCDD61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6792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CC45A559-3527-4B11-858F-387562C803BC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E9F76F70-E4E3-4C0A-A3FE-D13C64C737DB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7A05E817-57CA-467F-8A64-7737C72576FB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62F3EACB-2D5F-44C0-9A61-5B8AEE8B8FE8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9526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29AEA2F4-AFB4-4E2B-B9E8-8759A1B14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8467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3A7456C5-971D-4F29-8850-CA74A722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84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9526</xdr:colOff>
      <xdr:row>5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61B595-AFDE-4D29-A048-E28CC6C99A23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3650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5</xdr:row>
      <xdr:rowOff>0</xdr:rowOff>
    </xdr:from>
    <xdr:to>
      <xdr:col>1</xdr:col>
      <xdr:colOff>3371850</xdr:colOff>
      <xdr:row>1916</xdr:row>
      <xdr:rowOff>198967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5B010891-0EE9-434C-AB4E-7ABB8511E2E4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7417950"/>
          <a:ext cx="0" cy="45002661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F18F01DD-23E8-4492-A1A8-4B0CBCD00C90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60786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28E961EE-249B-41EA-8B2E-FA526470C594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6792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FCBA22B1-7EEA-4342-A8F3-33B1C0029545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05CC226C-5C70-42D5-8522-F8A047AEAA20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C08C6CBE-A602-427D-B2C7-0F46B9F2F000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9DC6796B-1F56-4060-925A-01B0D5367524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9CBEC819-79C9-48CE-893F-AC40BA9F4B08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D44B8965-F7D6-4C7C-A2A8-E39AA9178684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9526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F5A31008-D100-4EFB-B124-1965E6894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8467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C4C82951-3751-4D04-B666-2F0B9A123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84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9526</xdr:colOff>
      <xdr:row>5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2A6084-9D21-4EFB-8BDF-1B9DFE9E818B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3650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5</xdr:row>
      <xdr:rowOff>0</xdr:rowOff>
    </xdr:from>
    <xdr:to>
      <xdr:col>1</xdr:col>
      <xdr:colOff>3371850</xdr:colOff>
      <xdr:row>2405</xdr:row>
      <xdr:rowOff>103717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24D2710B-56C6-46C1-B7D0-E6B8BB189370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7417950"/>
          <a:ext cx="0" cy="59714976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5438FC7C-0B78-4CA7-AFE0-8F1125FF62E6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60786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9A4E04C8-E5E0-4B49-8D4C-F4092EE6149F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6792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C97209E4-5B0F-4646-A642-CD6D3CBC1E15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D49B182D-F52E-4B0B-9BF0-448FAAA026FA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66BDDE8E-90E2-41ED-BD36-F768E90BCBB9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D674FD73-4B4A-4AB5-AFC5-A43DD008FA8C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0E8200A5-FD0B-41E0-8074-A3C10F4E8ADE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1D608B28-A9BE-4DF9-BB7F-93C36E572B23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9526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8F834ECB-D87A-48B2-AEC8-DFC20B432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8467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91A88BB8-BED9-416D-9306-CA66A5612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84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9526</xdr:colOff>
      <xdr:row>5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314368-1DB1-45DD-B51D-88A5F9A96009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3650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5</xdr:row>
      <xdr:rowOff>0</xdr:rowOff>
    </xdr:from>
    <xdr:to>
      <xdr:col>1</xdr:col>
      <xdr:colOff>3371850</xdr:colOff>
      <xdr:row>2864</xdr:row>
      <xdr:rowOff>8467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84E65115-1272-4918-85EB-CB1952A85869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7417950"/>
          <a:ext cx="0" cy="74427291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4F21E702-15E8-4078-B2BB-F4A6D8C37A81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60786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117B870A-6994-447D-83AD-94971D7897E7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6792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8FF65396-1D66-494D-9578-5C2EC1B4CD17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A6ED165F-A016-4F83-9351-5BC3178B0EEF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EB656B3D-1E56-4F45-A8BB-44250D2D3F9B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65ACA209-D2FF-400E-819F-FDC92A809387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CE346C00-6FC4-4CD0-AA88-E49DDEDFFDEE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455AA7B7-0331-4DF6-B8D8-E969B5EED83C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A51A6DE8-CEAB-4647-B241-4E4A0B8B2B8F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15" name="Picture 3">
          <a:extLst>
            <a:ext uri="{FF2B5EF4-FFF2-40B4-BE49-F238E27FC236}">
              <a16:creationId xmlns:a16="http://schemas.microsoft.com/office/drawing/2014/main" id="{2E2895F1-EDA6-4FF2-9564-83BFC7D2E38B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172D1F0D-FA8B-45BC-8FC3-E7BFA268D1F9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9526" cy="9526"/>
    <xdr:pic>
      <xdr:nvPicPr>
        <xdr:cNvPr id="17" name="Picture 3">
          <a:extLst>
            <a:ext uri="{FF2B5EF4-FFF2-40B4-BE49-F238E27FC236}">
              <a16:creationId xmlns:a16="http://schemas.microsoft.com/office/drawing/2014/main" id="{149EBAE2-0982-4AD6-9AE9-D5D377AB7EEB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9526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B49009AF-BA47-4E55-A330-FA44AA12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8467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0CBB7C8B-4192-4FDF-AC60-3C4D26C0E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84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9526</xdr:colOff>
      <xdr:row>5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9206F0-1309-4CEE-8442-B8A0E8B17135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3650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5</xdr:row>
      <xdr:rowOff>0</xdr:rowOff>
    </xdr:from>
    <xdr:to>
      <xdr:col>1</xdr:col>
      <xdr:colOff>3371850</xdr:colOff>
      <xdr:row>3376</xdr:row>
      <xdr:rowOff>218017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B5774055-3E14-4A31-A451-1D5065632CE6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7417950"/>
          <a:ext cx="0" cy="89139606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003815B3-719F-47E1-85AE-02F5C5F79E7E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60786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491359B1-E3FE-41ED-80F1-4AEEBC7331D3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6792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F06620AF-9F4C-4EEE-A3DC-6D2BA01E78A5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A8669FEC-F245-43AD-856E-5FB02F7B3B0E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03F55EA1-F11B-4DB9-9D9D-605C5936770F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5C325D7F-B580-461A-AB2C-9746D28D1ACE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DA307BF7-2CA8-4959-A029-3B66C5EF0C6F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E31A8E0A-33CD-4806-B7CA-65FCB0C6EBD8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9526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7176D8C8-1767-4BF2-8EF3-6A410B7DE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8467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A4E3B894-77B7-4095-84B1-48D367726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84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9526</xdr:colOff>
      <xdr:row>5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2551BF-3F8F-4689-8EC7-72C0B55BFAE5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3650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5</xdr:row>
      <xdr:rowOff>0</xdr:rowOff>
    </xdr:from>
    <xdr:to>
      <xdr:col>1</xdr:col>
      <xdr:colOff>3371850</xdr:colOff>
      <xdr:row>3842</xdr:row>
      <xdr:rowOff>141817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5E636E62-E53E-4AF9-8DE1-2E759B05A7CB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7417950"/>
          <a:ext cx="0" cy="103851921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3150776A-0FA4-4CD0-9AB7-14934B4C0AF0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60786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0EF32E6C-052E-43E7-8B82-9416D6732FD5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6792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2F986148-F13A-42F7-8378-3101D78EC607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4102D9FC-AF83-47C8-B6A9-B637A6D0774C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6186519A-C01A-4251-B2A5-CE37AE7CCE99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1A045C87-6BB2-43DD-BDB1-21037C6E8B32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042D01DF-A3FC-4884-A6EA-51262FD0C99A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5547A8EA-AF01-4E06-BFCA-E198A0BC1FA0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DAE1198B-DCF7-4FFD-AA66-A8EE834C8CB4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15" name="Picture 3">
          <a:extLst>
            <a:ext uri="{FF2B5EF4-FFF2-40B4-BE49-F238E27FC236}">
              <a16:creationId xmlns:a16="http://schemas.microsoft.com/office/drawing/2014/main" id="{FAE1A006-9C66-4659-A1B3-FCDF20F8D965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A4D49FF7-F8DB-4E4A-913B-29BFD8F75A0E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17" name="Picture 3">
          <a:extLst>
            <a:ext uri="{FF2B5EF4-FFF2-40B4-BE49-F238E27FC236}">
              <a16:creationId xmlns:a16="http://schemas.microsoft.com/office/drawing/2014/main" id="{64095B84-3477-4310-A272-B5515755E16D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0D35F751-3BE5-4307-829A-8C232A1D0331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19" name="Picture 3">
          <a:extLst>
            <a:ext uri="{FF2B5EF4-FFF2-40B4-BE49-F238E27FC236}">
              <a16:creationId xmlns:a16="http://schemas.microsoft.com/office/drawing/2014/main" id="{15DDD666-1547-42CB-B602-5B9D13969B1E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988955A8-68C6-4265-9E14-839BD6872DE9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9526" cy="9526"/>
    <xdr:pic>
      <xdr:nvPicPr>
        <xdr:cNvPr id="21" name="Picture 3">
          <a:extLst>
            <a:ext uri="{FF2B5EF4-FFF2-40B4-BE49-F238E27FC236}">
              <a16:creationId xmlns:a16="http://schemas.microsoft.com/office/drawing/2014/main" id="{24FD44E9-4D5F-4161-8EF9-9437C97EB8B5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0BBECAE3-6E63-4CED-8E30-470CA8A87995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14</xdr:row>
      <xdr:rowOff>85725</xdr:rowOff>
    </xdr:from>
    <xdr:ext cx="6867525" cy="11049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1927420-A532-4170-B5B2-81B098D9A967}"/>
            </a:ext>
          </a:extLst>
        </xdr:cNvPr>
        <xdr:cNvSpPr txBox="1"/>
      </xdr:nvSpPr>
      <xdr:spPr>
        <a:xfrm>
          <a:off x="695325" y="4391025"/>
          <a:ext cx="6867525" cy="11049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ปัญหาเรื่องงบประมาณที่มีจำนวนจำกัดทำให้ต้องจัดซื้อจัดจ้างเฉพาะโครงการที่มีความจำเป็นเร่งด่วนก่อน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2.เจ้าหน้าที่ขาดความรู้ในเรื่องที่ต้องกำหนดคุณลักษณะก่อนดำเนินการจัดซื้อจัดจ้าง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6867525" cy="110490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8769C0B8-ED87-4E1E-A194-ECC1324A141C}"/>
            </a:ext>
          </a:extLst>
        </xdr:cNvPr>
        <xdr:cNvSpPr txBox="1"/>
      </xdr:nvSpPr>
      <xdr:spPr>
        <a:xfrm>
          <a:off x="685800" y="6134100"/>
          <a:ext cx="6867525" cy="11049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	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1059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9526</xdr:colOff>
      <xdr:row>25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59</xdr:row>
      <xdr:rowOff>600075</xdr:rowOff>
    </xdr:from>
    <xdr:to>
      <xdr:col>1</xdr:col>
      <xdr:colOff>3371850</xdr:colOff>
      <xdr:row>60</xdr:row>
      <xdr:rowOff>8467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AC30431E-420D-4AEA-860B-C7ADFA4C8A58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41910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9526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AA568272-5CEC-4B3C-94B2-26692984B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858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8467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id="{40B763D6-6B8C-4C4A-AE1C-A417FB63E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76275"/>
          <a:ext cx="0" cy="1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9526</xdr:colOff>
      <xdr:row>24</xdr:row>
      <xdr:rowOff>9526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63CFFE58-D13E-4E25-9269-B3D76610C23D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7920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32</xdr:row>
      <xdr:rowOff>0</xdr:rowOff>
    </xdr:from>
    <xdr:to>
      <xdr:col>1</xdr:col>
      <xdr:colOff>3371850</xdr:colOff>
      <xdr:row>34</xdr:row>
      <xdr:rowOff>6474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id="{B4EFD34D-B483-4DEF-9DD1-D6D4FEA68B31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31461075"/>
          <a:ext cx="0" cy="846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32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E223A1BB-AC3F-4FEE-A60C-1CECFB143C0B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693588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CA1AAEB7-4C7E-4980-94F5-34DB21FC884F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693588"/>
          <a:ext cx="9526" cy="952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9526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BCC832B4-F597-4CC2-9E64-E59E929B8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8467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B1C3652B-1A9D-49BF-AE95-CB7B3DA11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84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9526</xdr:colOff>
      <xdr:row>5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CFB1FA-251E-42FA-BC72-965BF11939C7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3650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9</xdr:row>
      <xdr:rowOff>0</xdr:rowOff>
    </xdr:from>
    <xdr:to>
      <xdr:col>1</xdr:col>
      <xdr:colOff>3371850</xdr:colOff>
      <xdr:row>23</xdr:row>
      <xdr:rowOff>94192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F3E1BDAB-F2CA-405E-89EB-3BBA930E2B7E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7417950"/>
          <a:ext cx="0" cy="62759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9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8E2409B1-45FC-436D-80A9-0AA33129303B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60786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532FBD53-3519-4A27-8D94-DCF17B480BE7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6792275"/>
          <a:ext cx="9526" cy="952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9526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A21D9484-E045-4F27-8960-AE02E0618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8467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D0FFDAC4-61A8-465F-9EF8-7D5B30B73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84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9526</xdr:colOff>
      <xdr:row>5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3BA092-E307-4783-A53D-DFF7774D61DC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3650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14</xdr:row>
      <xdr:rowOff>0</xdr:rowOff>
    </xdr:from>
    <xdr:to>
      <xdr:col>1</xdr:col>
      <xdr:colOff>3371850</xdr:colOff>
      <xdr:row>112</xdr:row>
      <xdr:rowOff>27517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A2034AE4-1A65-45CC-8DFD-8BFD8973BF00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7417950"/>
          <a:ext cx="0" cy="436139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14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DE56581D-63EB-4FB2-9CD2-B185AE76425C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60786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5DC0B03B-327F-41D7-9A48-BF167AD7E2DB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6792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00A57BF4-32CE-4BB2-AF04-FCD7C8A4DC44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7A07D682-A060-43B8-9872-3154A5DAEB16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824ED57E-BF44-41B7-9784-79B03679607A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25B451D4-3BE4-4BD9-A22D-64B8E27EE270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9526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F6848B7-F835-4597-BF8A-1CA7AB9A4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8467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6B0F5A2A-2080-4DE4-8EBC-9CAD2B56D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84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9526</xdr:colOff>
      <xdr:row>5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A2D4D9-EFB8-4AF0-B541-83A51C251F83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3650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18</xdr:row>
      <xdr:rowOff>600075</xdr:rowOff>
    </xdr:from>
    <xdr:to>
      <xdr:col>1</xdr:col>
      <xdr:colOff>3371850</xdr:colOff>
      <xdr:row>486</xdr:row>
      <xdr:rowOff>170392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BFFD7181-38ED-4118-8669-D63FAC6B9047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7417950"/>
          <a:ext cx="0" cy="2989791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31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9A701284-ED69-47D9-88B1-EA42818BFC01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60786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AE39E369-1914-4AB4-8B70-55206F82C629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6792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0A0D3BEB-C1E0-411B-AC4C-47D72A6D85CF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75F83CC5-FDA1-4155-BD1E-1A2A43E4B5C9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0B99D62B-D8CF-4446-B0E2-9CACC54B0C09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31EC54EF-F4A9-48DE-9524-62F41630C06E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6AD47C1B-FDCA-4B49-BD0C-0552C210AD2C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5243E350-2AAC-4F02-8F08-93FC90F52A31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8B7E874F-4E01-4BC4-AD1A-75445F4357A3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9526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F7100670-F8CC-42BF-9628-3CE0543E0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8467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13E3FB61-8020-4A03-836F-9E628E851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84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9526</xdr:colOff>
      <xdr:row>5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71443D-CCF5-44F4-BAFB-507CA3D0B7D2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3650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5</xdr:row>
      <xdr:rowOff>0</xdr:rowOff>
    </xdr:from>
    <xdr:to>
      <xdr:col>1</xdr:col>
      <xdr:colOff>3371850</xdr:colOff>
      <xdr:row>1448</xdr:row>
      <xdr:rowOff>294217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CDBF19FC-F213-4EA9-9F0B-828D8E4F5D3A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7417950"/>
          <a:ext cx="0" cy="30290346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14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CFB0672A-3116-48B8-8A11-2E559F34C559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60786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B3007386-A25C-455A-8DB7-564384CD1455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6792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107BEAEE-8A6B-4E4A-9B31-76B4793174F1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C61D19E4-9B59-4658-80D1-50CD314C1B9E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9526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C91A2DFC-46B9-4624-BB38-5D9CE2787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8467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7FD4FDEA-A35A-454E-89C6-1EA02B4BC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14375"/>
          <a:ext cx="0" cy="84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9526</xdr:colOff>
      <xdr:row>5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381253-78BA-4940-AA3E-FAC01C0FD643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3650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5</xdr:row>
      <xdr:rowOff>0</xdr:rowOff>
    </xdr:from>
    <xdr:to>
      <xdr:col>1</xdr:col>
      <xdr:colOff>3371850</xdr:colOff>
      <xdr:row>960</xdr:row>
      <xdr:rowOff>84667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32DEEFDF-B756-4A59-A3A7-4692E26701C9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7417950"/>
          <a:ext cx="0" cy="15578031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7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47F721C2-09CE-4871-8A9D-333008AD99A2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60786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1F37170C-3B79-4B44-94A5-423EA2CE5A6F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6792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C012FF37-0533-4747-87D2-138961209443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033A5A30-C03A-4213-A872-716E5EDC7D1B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386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656B8DC7-672B-40A8-998E-92928157995E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0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7705708A-DF4E-40C8-878D-1A47307635F2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38675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D5EA-09E5-4AF6-A0D6-F9216781BF90}">
  <dimension ref="A1:K137"/>
  <sheetViews>
    <sheetView topLeftCell="A134" workbookViewId="0">
      <selection activeCell="K87" sqref="K87"/>
    </sheetView>
  </sheetViews>
  <sheetFormatPr defaultRowHeight="14.25" x14ac:dyDescent="0.2"/>
  <cols>
    <col min="3" max="3" width="8.75" customWidth="1"/>
    <col min="12" max="12" width="9" customWidth="1"/>
  </cols>
  <sheetData>
    <row r="1" spans="1:11" ht="7.5" customHeight="1" x14ac:dyDescent="0.2"/>
    <row r="2" spans="1:11" ht="24" x14ac:dyDescent="0.55000000000000004">
      <c r="A2" s="174" t="s">
        <v>1482</v>
      </c>
      <c r="B2" s="174"/>
      <c r="C2" s="174"/>
      <c r="D2" s="174"/>
      <c r="E2" s="174"/>
      <c r="F2" s="174"/>
      <c r="G2" s="174"/>
      <c r="H2" s="174"/>
      <c r="I2" s="174"/>
      <c r="J2" s="105"/>
      <c r="K2" s="105"/>
    </row>
    <row r="3" spans="1:11" ht="18.75" customHeight="1" x14ac:dyDescent="0.55000000000000004">
      <c r="A3" s="12"/>
      <c r="B3" s="12"/>
      <c r="C3" s="12"/>
      <c r="D3" s="12"/>
      <c r="E3" s="12"/>
      <c r="F3" s="12"/>
      <c r="G3" s="12"/>
      <c r="H3" s="12"/>
      <c r="I3" s="12"/>
      <c r="J3" s="105"/>
      <c r="K3" s="105"/>
    </row>
    <row r="4" spans="1:11" ht="24" x14ac:dyDescent="0.55000000000000004">
      <c r="A4" s="12" t="s">
        <v>1483</v>
      </c>
      <c r="B4" s="12"/>
      <c r="C4" s="12"/>
      <c r="D4" s="12"/>
      <c r="E4" s="12"/>
      <c r="F4" s="12"/>
      <c r="G4" s="12"/>
      <c r="H4" s="12"/>
      <c r="I4" s="12"/>
      <c r="J4" s="105"/>
      <c r="K4" s="105"/>
    </row>
    <row r="5" spans="1:11" ht="24" x14ac:dyDescent="0.55000000000000004">
      <c r="A5" s="12" t="s">
        <v>1546</v>
      </c>
      <c r="B5" s="12"/>
      <c r="C5" s="12"/>
      <c r="D5" s="12"/>
      <c r="E5" s="12"/>
      <c r="F5" s="12"/>
      <c r="G5" s="12"/>
      <c r="H5" s="12"/>
      <c r="I5" s="12"/>
      <c r="J5" s="105"/>
      <c r="K5" s="105"/>
    </row>
    <row r="6" spans="1:11" ht="24" x14ac:dyDescent="0.55000000000000004">
      <c r="A6" s="12" t="s">
        <v>1484</v>
      </c>
      <c r="B6" s="12"/>
      <c r="C6" s="12"/>
      <c r="D6" s="12"/>
      <c r="E6" s="12"/>
      <c r="F6" s="12"/>
      <c r="G6" s="12"/>
      <c r="H6" s="12"/>
      <c r="I6" s="12"/>
      <c r="J6" s="105"/>
      <c r="K6" s="105"/>
    </row>
    <row r="7" spans="1:11" ht="5.25" customHeight="1" x14ac:dyDescent="0.55000000000000004">
      <c r="A7" s="12"/>
      <c r="B7" s="12"/>
      <c r="C7" s="12"/>
      <c r="D7" s="12"/>
      <c r="E7" s="12"/>
      <c r="F7" s="12"/>
      <c r="G7" s="12"/>
      <c r="H7" s="12"/>
      <c r="I7" s="12"/>
    </row>
    <row r="8" spans="1:11" ht="24" x14ac:dyDescent="0.55000000000000004">
      <c r="A8" s="12" t="s">
        <v>1485</v>
      </c>
      <c r="B8" s="12"/>
      <c r="C8" s="12"/>
      <c r="D8" s="12"/>
      <c r="E8" s="12"/>
      <c r="F8" s="12"/>
      <c r="G8" s="12"/>
      <c r="H8" s="12"/>
      <c r="I8" s="12"/>
    </row>
    <row r="9" spans="1:11" ht="24" x14ac:dyDescent="0.55000000000000004">
      <c r="A9" s="12"/>
      <c r="B9" s="12" t="s">
        <v>1486</v>
      </c>
      <c r="C9" s="12"/>
      <c r="D9" s="12"/>
      <c r="E9" s="12"/>
      <c r="F9" s="12"/>
      <c r="G9" s="12"/>
      <c r="H9" s="12"/>
      <c r="I9" s="12"/>
    </row>
    <row r="10" spans="1:11" ht="24" x14ac:dyDescent="0.55000000000000004">
      <c r="A10" s="12" t="s">
        <v>1488</v>
      </c>
      <c r="B10" s="12"/>
      <c r="C10" s="12"/>
      <c r="D10" s="12"/>
      <c r="E10" s="12"/>
      <c r="F10" s="12"/>
      <c r="G10" s="12"/>
      <c r="H10" s="12"/>
      <c r="I10" s="12"/>
    </row>
    <row r="11" spans="1:11" ht="24" x14ac:dyDescent="0.55000000000000004">
      <c r="A11" s="12" t="s">
        <v>1489</v>
      </c>
      <c r="B11" s="12"/>
      <c r="C11" s="12"/>
      <c r="D11" s="12"/>
      <c r="E11" s="12"/>
      <c r="F11" s="12"/>
      <c r="G11" s="12"/>
      <c r="H11" s="12"/>
      <c r="I11" s="12"/>
    </row>
    <row r="12" spans="1:11" ht="3.75" customHeight="1" x14ac:dyDescent="0.55000000000000004">
      <c r="A12" s="12"/>
      <c r="B12" s="12"/>
      <c r="C12" s="12"/>
      <c r="D12" s="12"/>
      <c r="E12" s="12"/>
      <c r="F12" s="12"/>
      <c r="G12" s="12"/>
      <c r="H12" s="12"/>
      <c r="I12" s="12"/>
    </row>
    <row r="13" spans="1:11" ht="24" x14ac:dyDescent="0.55000000000000004">
      <c r="A13" s="12"/>
      <c r="B13" s="12" t="s">
        <v>1490</v>
      </c>
      <c r="C13" s="12"/>
      <c r="D13" s="12"/>
      <c r="E13" s="12"/>
      <c r="F13" s="12"/>
      <c r="G13" s="12"/>
      <c r="H13" s="12"/>
      <c r="I13" s="12"/>
    </row>
    <row r="14" spans="1:11" ht="24" x14ac:dyDescent="0.55000000000000004">
      <c r="A14" s="12" t="s">
        <v>1491</v>
      </c>
      <c r="B14" s="12"/>
      <c r="C14" s="12"/>
      <c r="D14" s="12"/>
      <c r="E14" s="12"/>
      <c r="F14" s="12"/>
      <c r="G14" s="12"/>
      <c r="H14" s="12"/>
      <c r="I14" s="12"/>
    </row>
    <row r="15" spans="1:11" ht="24" x14ac:dyDescent="0.55000000000000004">
      <c r="A15" s="12"/>
      <c r="B15" s="12"/>
      <c r="C15" s="12"/>
      <c r="D15" s="12"/>
      <c r="E15" s="12" t="s">
        <v>1487</v>
      </c>
      <c r="F15" s="12"/>
      <c r="G15" s="12"/>
      <c r="H15" s="12"/>
      <c r="I15" s="12"/>
    </row>
    <row r="16" spans="1:11" ht="24" x14ac:dyDescent="0.55000000000000004">
      <c r="A16" s="12" t="s">
        <v>1492</v>
      </c>
      <c r="B16" s="12"/>
      <c r="C16" s="12"/>
      <c r="D16" s="12"/>
      <c r="E16" s="12"/>
      <c r="F16" s="12"/>
      <c r="G16" s="12"/>
      <c r="H16" s="12"/>
      <c r="I16" s="12"/>
    </row>
    <row r="17" spans="1:10" ht="24" x14ac:dyDescent="0.55000000000000004">
      <c r="A17" s="12"/>
      <c r="B17" s="175" t="s">
        <v>1</v>
      </c>
      <c r="C17" s="175"/>
      <c r="D17" s="175"/>
      <c r="E17" s="175"/>
      <c r="F17" s="175" t="s">
        <v>1494</v>
      </c>
      <c r="G17" s="175"/>
      <c r="H17" s="7" t="s">
        <v>1495</v>
      </c>
      <c r="I17" s="12"/>
    </row>
    <row r="18" spans="1:10" ht="24" x14ac:dyDescent="0.55000000000000004">
      <c r="A18" s="12"/>
      <c r="B18" s="176" t="s">
        <v>6</v>
      </c>
      <c r="C18" s="176"/>
      <c r="D18" s="176"/>
      <c r="E18" s="176"/>
      <c r="F18" s="179">
        <v>172</v>
      </c>
      <c r="G18" s="175"/>
      <c r="H18" s="106">
        <v>100</v>
      </c>
      <c r="I18" s="12"/>
    </row>
    <row r="19" spans="1:10" ht="24" x14ac:dyDescent="0.55000000000000004">
      <c r="A19" s="12"/>
      <c r="B19" s="176" t="s">
        <v>1493</v>
      </c>
      <c r="C19" s="176"/>
      <c r="D19" s="176"/>
      <c r="E19" s="176"/>
      <c r="F19" s="179">
        <v>0</v>
      </c>
      <c r="G19" s="175"/>
      <c r="H19" s="106">
        <v>0</v>
      </c>
      <c r="I19" s="12"/>
    </row>
    <row r="20" spans="1:10" ht="24" x14ac:dyDescent="0.55000000000000004">
      <c r="A20" s="12"/>
      <c r="B20" s="175" t="s">
        <v>9</v>
      </c>
      <c r="C20" s="175"/>
      <c r="D20" s="175"/>
      <c r="E20" s="175"/>
      <c r="F20" s="180">
        <f>SUM(F18:F19)</f>
        <v>172</v>
      </c>
      <c r="G20" s="181"/>
      <c r="H20" s="106">
        <v>100</v>
      </c>
      <c r="I20" s="12"/>
    </row>
    <row r="21" spans="1:10" ht="5.25" customHeight="1" x14ac:dyDescent="0.55000000000000004">
      <c r="A21" s="12"/>
      <c r="B21" s="12"/>
      <c r="C21" s="12"/>
      <c r="D21" s="12"/>
      <c r="E21" s="12"/>
      <c r="F21" s="12"/>
      <c r="G21" s="12"/>
      <c r="H21" s="12"/>
      <c r="I21" s="12"/>
    </row>
    <row r="22" spans="1:10" ht="24" x14ac:dyDescent="0.55000000000000004">
      <c r="A22" s="12"/>
      <c r="B22" s="12" t="s">
        <v>1496</v>
      </c>
      <c r="C22" s="12"/>
      <c r="D22" s="12"/>
      <c r="E22" s="12"/>
      <c r="F22" s="12"/>
      <c r="G22" s="12"/>
      <c r="H22" s="12"/>
    </row>
    <row r="23" spans="1:10" ht="24" x14ac:dyDescent="0.55000000000000004">
      <c r="A23" s="12" t="s">
        <v>1497</v>
      </c>
      <c r="B23" s="12"/>
      <c r="C23" s="12"/>
      <c r="D23" s="12"/>
      <c r="E23" s="12"/>
      <c r="F23" s="12"/>
      <c r="G23" s="12"/>
      <c r="H23" s="12"/>
    </row>
    <row r="24" spans="1:10" ht="24" x14ac:dyDescent="0.55000000000000004">
      <c r="A24" s="12" t="s">
        <v>1498</v>
      </c>
      <c r="B24" s="12"/>
      <c r="C24" s="12"/>
      <c r="D24" s="12"/>
      <c r="E24" s="12"/>
      <c r="F24" s="12"/>
      <c r="G24" s="12"/>
      <c r="H24" s="12"/>
      <c r="I24" s="12"/>
    </row>
    <row r="25" spans="1:10" ht="24" x14ac:dyDescent="0.55000000000000004">
      <c r="A25" s="12"/>
      <c r="B25" s="12"/>
      <c r="C25" s="12"/>
      <c r="D25" s="12"/>
      <c r="E25" s="12"/>
      <c r="F25" s="12"/>
      <c r="G25" s="12"/>
      <c r="H25" s="12"/>
      <c r="I25" s="12"/>
    </row>
    <row r="26" spans="1:10" ht="24" x14ac:dyDescent="0.55000000000000004">
      <c r="A26" s="12"/>
      <c r="B26" s="12"/>
      <c r="C26" s="12"/>
      <c r="D26" s="12"/>
      <c r="E26" s="12"/>
      <c r="F26" s="12"/>
      <c r="G26" s="12"/>
      <c r="H26" s="12"/>
      <c r="I26" s="12"/>
    </row>
    <row r="27" spans="1:10" ht="24" x14ac:dyDescent="0.55000000000000004">
      <c r="A27" s="12"/>
      <c r="B27" s="12"/>
      <c r="C27" s="12"/>
      <c r="D27" s="12"/>
      <c r="E27" s="12"/>
      <c r="F27" s="12"/>
      <c r="G27" s="12"/>
      <c r="H27" s="12"/>
      <c r="I27" s="12"/>
    </row>
    <row r="28" spans="1:10" ht="24" x14ac:dyDescent="0.55000000000000004">
      <c r="A28" s="3"/>
      <c r="B28" s="3"/>
      <c r="C28" s="3"/>
      <c r="D28" s="3"/>
      <c r="E28" s="3"/>
      <c r="F28" s="3"/>
      <c r="G28" s="3"/>
      <c r="H28" s="3"/>
      <c r="I28" s="3"/>
    </row>
    <row r="29" spans="1:10" ht="24" x14ac:dyDescent="0.55000000000000004">
      <c r="A29" s="3"/>
      <c r="B29" s="3"/>
      <c r="C29" s="3"/>
      <c r="D29" s="3"/>
      <c r="E29" s="3"/>
      <c r="F29" s="3"/>
      <c r="G29" s="3"/>
      <c r="H29" s="3"/>
      <c r="I29" s="3"/>
    </row>
    <row r="30" spans="1:10" ht="24" x14ac:dyDescent="0.55000000000000004">
      <c r="A30" s="3"/>
      <c r="B30" s="3"/>
      <c r="C30" s="3"/>
      <c r="D30" s="3"/>
      <c r="E30" s="3"/>
      <c r="F30" s="3"/>
      <c r="G30" s="3"/>
      <c r="H30" s="3"/>
      <c r="I30" s="3"/>
    </row>
    <row r="31" spans="1:10" ht="24" x14ac:dyDescent="0.55000000000000004">
      <c r="A31" s="3"/>
      <c r="B31" s="3"/>
      <c r="C31" s="3"/>
      <c r="D31" s="3"/>
      <c r="E31" s="3"/>
      <c r="F31" s="3"/>
      <c r="G31" s="3"/>
      <c r="H31" s="3"/>
      <c r="I31" s="3"/>
    </row>
    <row r="32" spans="1:10" ht="20.25" x14ac:dyDescent="0.3">
      <c r="A32" s="177" t="s">
        <v>1499</v>
      </c>
      <c r="B32" s="177"/>
      <c r="C32" s="177"/>
      <c r="D32" s="177"/>
      <c r="E32" s="177"/>
      <c r="F32" s="177"/>
      <c r="G32" s="177"/>
      <c r="H32" s="177"/>
      <c r="I32" s="177"/>
      <c r="J32" s="177"/>
    </row>
    <row r="33" spans="1:10" ht="20.25" x14ac:dyDescent="0.3">
      <c r="A33" s="177" t="s">
        <v>1500</v>
      </c>
      <c r="B33" s="177"/>
      <c r="C33" s="177"/>
      <c r="D33" s="177"/>
      <c r="E33" s="177"/>
      <c r="F33" s="177"/>
      <c r="G33" s="177"/>
      <c r="H33" s="177"/>
      <c r="I33" s="177"/>
      <c r="J33" s="177"/>
    </row>
    <row r="34" spans="1:10" ht="20.25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</row>
    <row r="35" spans="1:10" ht="20.25" x14ac:dyDescent="0.3">
      <c r="A35" s="112"/>
      <c r="B35" s="178" t="s">
        <v>1501</v>
      </c>
      <c r="C35" s="178"/>
      <c r="D35" s="178"/>
      <c r="E35" s="178" t="s">
        <v>1502</v>
      </c>
      <c r="F35" s="178"/>
      <c r="G35" s="178" t="s">
        <v>1495</v>
      </c>
      <c r="H35" s="178"/>
      <c r="I35" s="178"/>
      <c r="J35" s="112"/>
    </row>
    <row r="36" spans="1:10" ht="20.25" x14ac:dyDescent="0.3">
      <c r="A36" s="112"/>
      <c r="B36" s="185" t="s">
        <v>1503</v>
      </c>
      <c r="C36" s="185"/>
      <c r="D36" s="185"/>
      <c r="E36" s="183">
        <v>60</v>
      </c>
      <c r="F36" s="183"/>
      <c r="G36" s="184">
        <f>E36*100/E40</f>
        <v>34.883720930232556</v>
      </c>
      <c r="H36" s="184"/>
      <c r="I36" s="184"/>
      <c r="J36" s="112"/>
    </row>
    <row r="37" spans="1:10" ht="20.25" x14ac:dyDescent="0.3">
      <c r="A37" s="112"/>
      <c r="B37" s="185" t="s">
        <v>1504</v>
      </c>
      <c r="C37" s="185"/>
      <c r="D37" s="185"/>
      <c r="E37" s="183">
        <v>66</v>
      </c>
      <c r="F37" s="183"/>
      <c r="G37" s="184">
        <f>E37*100/E40</f>
        <v>38.372093023255815</v>
      </c>
      <c r="H37" s="184"/>
      <c r="I37" s="184"/>
      <c r="J37" s="112"/>
    </row>
    <row r="38" spans="1:10" ht="20.25" x14ac:dyDescent="0.3">
      <c r="A38" s="112"/>
      <c r="B38" s="185" t="s">
        <v>1505</v>
      </c>
      <c r="C38" s="185"/>
      <c r="D38" s="185"/>
      <c r="E38" s="183">
        <v>18</v>
      </c>
      <c r="F38" s="183"/>
      <c r="G38" s="184">
        <f>E38*100/172</f>
        <v>10.465116279069768</v>
      </c>
      <c r="H38" s="184"/>
      <c r="I38" s="184"/>
      <c r="J38" s="112"/>
    </row>
    <row r="39" spans="1:10" ht="20.25" x14ac:dyDescent="0.3">
      <c r="A39" s="112"/>
      <c r="B39" s="185" t="s">
        <v>1506</v>
      </c>
      <c r="C39" s="185"/>
      <c r="D39" s="185"/>
      <c r="E39" s="183">
        <v>28</v>
      </c>
      <c r="F39" s="183"/>
      <c r="G39" s="184">
        <f>E39*100/172</f>
        <v>16.279069767441861</v>
      </c>
      <c r="H39" s="184"/>
      <c r="I39" s="184"/>
      <c r="J39" s="112"/>
    </row>
    <row r="40" spans="1:10" ht="20.25" x14ac:dyDescent="0.3">
      <c r="A40" s="112"/>
      <c r="B40" s="183" t="s">
        <v>9</v>
      </c>
      <c r="C40" s="183"/>
      <c r="D40" s="183"/>
      <c r="E40" s="183">
        <f>SUM(E36:E39)</f>
        <v>172</v>
      </c>
      <c r="F40" s="183"/>
      <c r="G40" s="184">
        <f>SUM(G36:G39)</f>
        <v>100</v>
      </c>
      <c r="H40" s="183"/>
      <c r="I40" s="183"/>
      <c r="J40" s="112"/>
    </row>
    <row r="41" spans="1:10" ht="20.25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</row>
    <row r="42" spans="1:10" ht="20.25" x14ac:dyDescent="0.3">
      <c r="A42" s="182" t="s">
        <v>1510</v>
      </c>
      <c r="B42" s="182"/>
      <c r="C42" s="182"/>
      <c r="D42" s="182"/>
      <c r="E42" s="182"/>
      <c r="F42" s="182"/>
      <c r="G42" s="182"/>
      <c r="H42" s="182"/>
      <c r="I42" s="182"/>
      <c r="J42" s="182"/>
    </row>
    <row r="43" spans="1:10" ht="24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ht="24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ht="24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ht="24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ht="24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ht="24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ht="24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ht="24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ht="24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ht="24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ht="24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ht="24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ht="24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ht="24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ht="24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ht="24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ht="24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ht="24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ht="24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ht="20.25" x14ac:dyDescent="0.3">
      <c r="A62" s="177" t="s">
        <v>1511</v>
      </c>
      <c r="B62" s="177"/>
      <c r="C62" s="177"/>
      <c r="D62" s="177"/>
      <c r="E62" s="177"/>
      <c r="F62" s="177"/>
      <c r="G62" s="177"/>
      <c r="H62" s="177"/>
      <c r="I62" s="177"/>
      <c r="J62" s="177"/>
    </row>
    <row r="63" spans="1:10" ht="20.25" x14ac:dyDescent="0.3">
      <c r="A63" s="177" t="s">
        <v>1512</v>
      </c>
      <c r="B63" s="177"/>
      <c r="C63" s="177"/>
      <c r="D63" s="177"/>
      <c r="E63" s="177"/>
      <c r="F63" s="177"/>
      <c r="G63" s="177"/>
      <c r="H63" s="177"/>
      <c r="I63" s="177"/>
      <c r="J63" s="177"/>
    </row>
    <row r="64" spans="1:10" ht="20.25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</row>
    <row r="65" spans="1:10" ht="20.25" x14ac:dyDescent="0.3">
      <c r="A65" s="112"/>
      <c r="B65" s="183" t="s">
        <v>1513</v>
      </c>
      <c r="C65" s="183"/>
      <c r="D65" s="183" t="s">
        <v>1</v>
      </c>
      <c r="E65" s="183"/>
      <c r="F65" s="183"/>
      <c r="G65" s="183"/>
      <c r="H65" s="183" t="s">
        <v>9</v>
      </c>
      <c r="I65" s="183"/>
      <c r="J65" s="112"/>
    </row>
    <row r="66" spans="1:10" ht="20.25" x14ac:dyDescent="0.3">
      <c r="A66" s="112"/>
      <c r="B66" s="183"/>
      <c r="C66" s="183"/>
      <c r="D66" s="183" t="s">
        <v>180</v>
      </c>
      <c r="E66" s="183"/>
      <c r="F66" s="183" t="s">
        <v>1514</v>
      </c>
      <c r="G66" s="183"/>
      <c r="H66" s="183"/>
      <c r="I66" s="183"/>
      <c r="J66" s="112"/>
    </row>
    <row r="67" spans="1:10" ht="20.25" x14ac:dyDescent="0.3">
      <c r="A67" s="112"/>
      <c r="B67" s="185" t="s">
        <v>1524</v>
      </c>
      <c r="C67" s="185"/>
      <c r="D67" s="183">
        <v>27</v>
      </c>
      <c r="E67" s="183"/>
      <c r="F67" s="183">
        <v>0</v>
      </c>
      <c r="G67" s="183"/>
      <c r="H67" s="183">
        <f>D67+F67</f>
        <v>27</v>
      </c>
      <c r="I67" s="183"/>
      <c r="J67" s="112"/>
    </row>
    <row r="68" spans="1:10" ht="20.25" x14ac:dyDescent="0.3">
      <c r="A68" s="112"/>
      <c r="B68" s="185" t="s">
        <v>1525</v>
      </c>
      <c r="C68" s="185"/>
      <c r="D68" s="183">
        <v>4</v>
      </c>
      <c r="E68" s="183"/>
      <c r="F68" s="183">
        <v>0</v>
      </c>
      <c r="G68" s="183"/>
      <c r="H68" s="183">
        <f t="shared" ref="H68:H78" si="0">D68+F68</f>
        <v>4</v>
      </c>
      <c r="I68" s="183"/>
      <c r="J68" s="112"/>
    </row>
    <row r="69" spans="1:10" ht="20.25" x14ac:dyDescent="0.3">
      <c r="A69" s="112"/>
      <c r="B69" s="185" t="s">
        <v>1526</v>
      </c>
      <c r="C69" s="185"/>
      <c r="D69" s="183">
        <v>9</v>
      </c>
      <c r="E69" s="183"/>
      <c r="F69" s="183">
        <v>0</v>
      </c>
      <c r="G69" s="183"/>
      <c r="H69" s="183">
        <f t="shared" si="0"/>
        <v>9</v>
      </c>
      <c r="I69" s="183"/>
      <c r="J69" s="112"/>
    </row>
    <row r="70" spans="1:10" ht="20.25" x14ac:dyDescent="0.3">
      <c r="A70" s="112"/>
      <c r="B70" s="185" t="s">
        <v>1515</v>
      </c>
      <c r="C70" s="185"/>
      <c r="D70" s="183">
        <v>26</v>
      </c>
      <c r="E70" s="183"/>
      <c r="F70" s="183">
        <v>0</v>
      </c>
      <c r="G70" s="183"/>
      <c r="H70" s="183">
        <f t="shared" si="0"/>
        <v>26</v>
      </c>
      <c r="I70" s="183"/>
      <c r="J70" s="112"/>
    </row>
    <row r="71" spans="1:10" ht="20.25" x14ac:dyDescent="0.3">
      <c r="A71" s="112"/>
      <c r="B71" s="185" t="s">
        <v>1516</v>
      </c>
      <c r="C71" s="185"/>
      <c r="D71" s="183">
        <v>9</v>
      </c>
      <c r="E71" s="183"/>
      <c r="F71" s="183">
        <v>0</v>
      </c>
      <c r="G71" s="183"/>
      <c r="H71" s="183">
        <f t="shared" si="0"/>
        <v>9</v>
      </c>
      <c r="I71" s="183"/>
      <c r="J71" s="112"/>
    </row>
    <row r="72" spans="1:10" ht="20.25" x14ac:dyDescent="0.3">
      <c r="A72" s="112"/>
      <c r="B72" s="185" t="s">
        <v>1517</v>
      </c>
      <c r="C72" s="185"/>
      <c r="D72" s="183">
        <v>11</v>
      </c>
      <c r="E72" s="183"/>
      <c r="F72" s="183">
        <v>0</v>
      </c>
      <c r="G72" s="183"/>
      <c r="H72" s="183">
        <f t="shared" si="0"/>
        <v>11</v>
      </c>
      <c r="I72" s="183"/>
      <c r="J72" s="112"/>
    </row>
    <row r="73" spans="1:10" ht="20.25" x14ac:dyDescent="0.3">
      <c r="A73" s="112"/>
      <c r="B73" s="185" t="s">
        <v>1518</v>
      </c>
      <c r="C73" s="185"/>
      <c r="D73" s="183">
        <v>11</v>
      </c>
      <c r="E73" s="183"/>
      <c r="F73" s="183">
        <v>0</v>
      </c>
      <c r="G73" s="183"/>
      <c r="H73" s="183">
        <f t="shared" si="0"/>
        <v>11</v>
      </c>
      <c r="I73" s="183"/>
      <c r="J73" s="112"/>
    </row>
    <row r="74" spans="1:10" ht="20.25" x14ac:dyDescent="0.3">
      <c r="A74" s="112"/>
      <c r="B74" s="185" t="s">
        <v>1519</v>
      </c>
      <c r="C74" s="185"/>
      <c r="D74" s="183">
        <v>14</v>
      </c>
      <c r="E74" s="183"/>
      <c r="F74" s="183">
        <v>0</v>
      </c>
      <c r="G74" s="183"/>
      <c r="H74" s="183">
        <f t="shared" si="0"/>
        <v>14</v>
      </c>
      <c r="I74" s="183"/>
      <c r="J74" s="112"/>
    </row>
    <row r="75" spans="1:10" ht="20.25" x14ac:dyDescent="0.3">
      <c r="A75" s="112"/>
      <c r="B75" s="185" t="s">
        <v>1520</v>
      </c>
      <c r="C75" s="185"/>
      <c r="D75" s="183">
        <v>12</v>
      </c>
      <c r="E75" s="183"/>
      <c r="F75" s="183">
        <v>0</v>
      </c>
      <c r="G75" s="183"/>
      <c r="H75" s="183">
        <f t="shared" si="0"/>
        <v>12</v>
      </c>
      <c r="I75" s="183"/>
      <c r="J75" s="112"/>
    </row>
    <row r="76" spans="1:10" ht="20.25" x14ac:dyDescent="0.3">
      <c r="A76" s="112"/>
      <c r="B76" s="185" t="s">
        <v>1521</v>
      </c>
      <c r="C76" s="185"/>
      <c r="D76" s="183">
        <v>20</v>
      </c>
      <c r="E76" s="183"/>
      <c r="F76" s="183">
        <v>0</v>
      </c>
      <c r="G76" s="183"/>
      <c r="H76" s="183">
        <f t="shared" si="0"/>
        <v>20</v>
      </c>
      <c r="I76" s="183"/>
      <c r="J76" s="112"/>
    </row>
    <row r="77" spans="1:10" ht="20.25" x14ac:dyDescent="0.3">
      <c r="A77" s="112"/>
      <c r="B77" s="185" t="s">
        <v>1522</v>
      </c>
      <c r="C77" s="185"/>
      <c r="D77" s="183">
        <v>10</v>
      </c>
      <c r="E77" s="183"/>
      <c r="F77" s="183">
        <v>0</v>
      </c>
      <c r="G77" s="183"/>
      <c r="H77" s="183">
        <f t="shared" si="0"/>
        <v>10</v>
      </c>
      <c r="I77" s="183"/>
      <c r="J77" s="112"/>
    </row>
    <row r="78" spans="1:10" ht="20.25" x14ac:dyDescent="0.3">
      <c r="A78" s="112"/>
      <c r="B78" s="185" t="s">
        <v>1523</v>
      </c>
      <c r="C78" s="185"/>
      <c r="D78" s="183">
        <v>19</v>
      </c>
      <c r="E78" s="183"/>
      <c r="F78" s="183">
        <v>0</v>
      </c>
      <c r="G78" s="183"/>
      <c r="H78" s="183">
        <f t="shared" si="0"/>
        <v>19</v>
      </c>
      <c r="I78" s="183"/>
      <c r="J78" s="112"/>
    </row>
    <row r="79" spans="1:10" ht="20.25" x14ac:dyDescent="0.3">
      <c r="A79" s="112"/>
      <c r="B79" s="183" t="s">
        <v>1527</v>
      </c>
      <c r="C79" s="183"/>
      <c r="D79" s="183">
        <f>SUM(D67:D78)</f>
        <v>172</v>
      </c>
      <c r="E79" s="183"/>
      <c r="F79" s="183">
        <f>SUM(F67:F78)</f>
        <v>0</v>
      </c>
      <c r="G79" s="183"/>
      <c r="H79" s="183">
        <f>SUM(H67:H78)</f>
        <v>172</v>
      </c>
      <c r="I79" s="183"/>
      <c r="J79" s="112"/>
    </row>
    <row r="80" spans="1:10" ht="20.25" x14ac:dyDescent="0.3">
      <c r="A80" s="112"/>
      <c r="B80" s="112"/>
      <c r="C80" s="112"/>
      <c r="D80" s="112"/>
      <c r="E80" s="112"/>
      <c r="F80" s="112"/>
      <c r="G80" s="112"/>
      <c r="H80" s="112"/>
      <c r="I80" s="112"/>
      <c r="J80" s="112"/>
    </row>
    <row r="81" spans="1:10" ht="20.25" x14ac:dyDescent="0.3">
      <c r="A81" s="177" t="s">
        <v>1529</v>
      </c>
      <c r="B81" s="177"/>
      <c r="C81" s="177"/>
      <c r="D81" s="177"/>
      <c r="E81" s="177"/>
      <c r="F81" s="177"/>
      <c r="G81" s="177"/>
      <c r="H81" s="177"/>
      <c r="I81" s="177"/>
      <c r="J81" s="177"/>
    </row>
    <row r="82" spans="1:10" ht="20.25" x14ac:dyDescent="0.3">
      <c r="A82" s="183" t="s">
        <v>1</v>
      </c>
      <c r="B82" s="183"/>
      <c r="C82" s="183"/>
      <c r="D82" s="183"/>
      <c r="E82" s="183" t="s">
        <v>1530</v>
      </c>
      <c r="F82" s="183"/>
      <c r="G82" s="183"/>
      <c r="H82" s="183" t="s">
        <v>1495</v>
      </c>
      <c r="I82" s="183"/>
    </row>
    <row r="83" spans="1:10" ht="20.25" x14ac:dyDescent="0.3">
      <c r="A83" s="185" t="s">
        <v>6</v>
      </c>
      <c r="B83" s="185"/>
      <c r="C83" s="185"/>
      <c r="D83" s="185"/>
      <c r="E83" s="187">
        <v>10186501.34</v>
      </c>
      <c r="F83" s="187"/>
      <c r="G83" s="187"/>
      <c r="H83" s="183">
        <f>E83*100/E85</f>
        <v>100</v>
      </c>
      <c r="I83" s="183"/>
    </row>
    <row r="84" spans="1:10" ht="20.25" x14ac:dyDescent="0.3">
      <c r="A84" s="185" t="s">
        <v>1531</v>
      </c>
      <c r="B84" s="185"/>
      <c r="C84" s="185"/>
      <c r="D84" s="185"/>
      <c r="E84" s="188">
        <v>0</v>
      </c>
      <c r="F84" s="188"/>
      <c r="G84" s="188"/>
      <c r="H84" s="183">
        <v>0</v>
      </c>
      <c r="I84" s="183"/>
    </row>
    <row r="85" spans="1:10" ht="20.25" x14ac:dyDescent="0.3">
      <c r="A85" s="183" t="s">
        <v>9</v>
      </c>
      <c r="B85" s="183"/>
      <c r="C85" s="183"/>
      <c r="D85" s="183"/>
      <c r="E85" s="186">
        <f>SUM(E83:E84)</f>
        <v>10186501.34</v>
      </c>
      <c r="F85" s="183"/>
      <c r="G85" s="183"/>
      <c r="H85" s="183">
        <f>SUM(H83:H84)</f>
        <v>100</v>
      </c>
      <c r="I85" s="183"/>
    </row>
    <row r="87" spans="1:10" ht="20.25" x14ac:dyDescent="0.3">
      <c r="A87" s="112" t="s">
        <v>1532</v>
      </c>
      <c r="B87" s="112"/>
      <c r="C87" s="112"/>
      <c r="D87" s="112"/>
      <c r="E87" s="112"/>
      <c r="F87" s="112"/>
      <c r="G87" s="112"/>
      <c r="H87" s="112"/>
      <c r="I87" s="112"/>
      <c r="J87" s="112"/>
    </row>
    <row r="88" spans="1:10" ht="20.25" x14ac:dyDescent="0.3">
      <c r="A88" s="112" t="s">
        <v>1536</v>
      </c>
      <c r="B88" s="112"/>
      <c r="C88" s="112"/>
      <c r="D88" s="112"/>
      <c r="E88" s="112"/>
      <c r="F88" s="112"/>
      <c r="G88" s="112"/>
      <c r="H88" s="112"/>
      <c r="I88" s="112"/>
      <c r="J88" s="112"/>
    </row>
    <row r="89" spans="1:10" ht="20.25" x14ac:dyDescent="0.3">
      <c r="A89" s="112" t="s">
        <v>1533</v>
      </c>
      <c r="B89" s="112"/>
      <c r="C89" s="112"/>
      <c r="D89" s="112"/>
      <c r="E89" s="112"/>
      <c r="F89" s="112"/>
      <c r="G89" s="112"/>
      <c r="H89" s="112"/>
      <c r="I89" s="112"/>
      <c r="J89" s="112"/>
    </row>
    <row r="90" spans="1:10" ht="20.25" x14ac:dyDescent="0.3">
      <c r="A90" s="112" t="s">
        <v>1534</v>
      </c>
      <c r="B90" s="112"/>
      <c r="C90" s="112"/>
      <c r="D90" s="112"/>
      <c r="E90" s="112"/>
      <c r="F90" s="112"/>
      <c r="G90" s="112"/>
      <c r="H90" s="112"/>
      <c r="I90" s="112"/>
      <c r="J90" s="112"/>
    </row>
    <row r="91" spans="1:10" ht="20.25" x14ac:dyDescent="0.3">
      <c r="A91" s="112" t="s">
        <v>1535</v>
      </c>
      <c r="B91" s="112"/>
      <c r="C91" s="112"/>
      <c r="D91" s="112"/>
      <c r="E91" s="112"/>
      <c r="F91" s="112"/>
      <c r="G91" s="112"/>
      <c r="H91" s="112"/>
      <c r="I91" s="112"/>
      <c r="J91" s="112"/>
    </row>
    <row r="111" ht="12" customHeight="1" x14ac:dyDescent="0.2"/>
    <row r="112" ht="6.75" hidden="1" customHeight="1" x14ac:dyDescent="0.2"/>
    <row r="113" spans="1:10" x14ac:dyDescent="0.2">
      <c r="A113" s="189" t="s">
        <v>1537</v>
      </c>
      <c r="B113" s="189"/>
      <c r="C113" s="189"/>
      <c r="D113" s="189"/>
      <c r="E113" s="189"/>
      <c r="F113" s="189"/>
      <c r="G113" s="189"/>
      <c r="H113" s="189"/>
      <c r="I113" s="189"/>
      <c r="J113" s="189"/>
    </row>
    <row r="114" spans="1:10" x14ac:dyDescent="0.2">
      <c r="A114" s="189" t="s">
        <v>1538</v>
      </c>
      <c r="B114" s="189"/>
      <c r="C114" s="189"/>
      <c r="D114" s="189"/>
      <c r="E114" s="189"/>
      <c r="F114" s="189"/>
      <c r="G114" s="189"/>
      <c r="H114" s="189"/>
      <c r="I114" s="189"/>
      <c r="J114" s="189"/>
    </row>
    <row r="115" spans="1:10" ht="6.75" customHeight="1" x14ac:dyDescent="0.2"/>
    <row r="116" spans="1:10" ht="20.25" x14ac:dyDescent="0.3">
      <c r="B116" s="183" t="s">
        <v>1513</v>
      </c>
      <c r="C116" s="183"/>
      <c r="D116" s="183" t="s">
        <v>1</v>
      </c>
      <c r="E116" s="183"/>
      <c r="F116" s="183"/>
      <c r="G116" s="183"/>
      <c r="H116" s="183" t="s">
        <v>9</v>
      </c>
      <c r="I116" s="183"/>
    </row>
    <row r="117" spans="1:10" ht="20.25" x14ac:dyDescent="0.3">
      <c r="B117" s="183"/>
      <c r="C117" s="183"/>
      <c r="D117" s="183" t="s">
        <v>180</v>
      </c>
      <c r="E117" s="183"/>
      <c r="F117" s="183" t="s">
        <v>1514</v>
      </c>
      <c r="G117" s="183"/>
      <c r="H117" s="183"/>
      <c r="I117" s="183"/>
    </row>
    <row r="118" spans="1:10" ht="20.25" x14ac:dyDescent="0.3">
      <c r="B118" s="185" t="s">
        <v>1524</v>
      </c>
      <c r="C118" s="185"/>
      <c r="D118" s="187">
        <v>1703562.14</v>
      </c>
      <c r="E118" s="187"/>
      <c r="F118" s="183">
        <v>0</v>
      </c>
      <c r="G118" s="183"/>
      <c r="H118" s="187">
        <f>D118+F118</f>
        <v>1703562.14</v>
      </c>
      <c r="I118" s="187"/>
    </row>
    <row r="119" spans="1:10" ht="20.25" x14ac:dyDescent="0.3">
      <c r="B119" s="185" t="s">
        <v>1525</v>
      </c>
      <c r="C119" s="185"/>
      <c r="D119" s="187">
        <v>161552.64000000001</v>
      </c>
      <c r="E119" s="187"/>
      <c r="F119" s="183">
        <v>0</v>
      </c>
      <c r="G119" s="183"/>
      <c r="H119" s="187">
        <f t="shared" ref="H119:H129" si="1">D119+F119</f>
        <v>161552.64000000001</v>
      </c>
      <c r="I119" s="187"/>
    </row>
    <row r="120" spans="1:10" ht="20.25" x14ac:dyDescent="0.3">
      <c r="B120" s="185" t="s">
        <v>1526</v>
      </c>
      <c r="C120" s="185"/>
      <c r="D120" s="187">
        <v>709201</v>
      </c>
      <c r="E120" s="187"/>
      <c r="F120" s="183">
        <v>0</v>
      </c>
      <c r="G120" s="183"/>
      <c r="H120" s="187">
        <f t="shared" si="1"/>
        <v>709201</v>
      </c>
      <c r="I120" s="187"/>
    </row>
    <row r="121" spans="1:10" ht="20.25" x14ac:dyDescent="0.3">
      <c r="B121" s="185" t="s">
        <v>1515</v>
      </c>
      <c r="C121" s="185"/>
      <c r="D121" s="187">
        <v>395521.5</v>
      </c>
      <c r="E121" s="187"/>
      <c r="F121" s="183">
        <v>0</v>
      </c>
      <c r="G121" s="183"/>
      <c r="H121" s="187">
        <f t="shared" si="1"/>
        <v>395521.5</v>
      </c>
      <c r="I121" s="187"/>
    </row>
    <row r="122" spans="1:10" ht="20.25" x14ac:dyDescent="0.3">
      <c r="B122" s="185" t="s">
        <v>1516</v>
      </c>
      <c r="C122" s="185"/>
      <c r="D122" s="187">
        <v>841821.78</v>
      </c>
      <c r="E122" s="187"/>
      <c r="F122" s="183">
        <v>0</v>
      </c>
      <c r="G122" s="183"/>
      <c r="H122" s="187">
        <f t="shared" si="1"/>
        <v>841821.78</v>
      </c>
      <c r="I122" s="187"/>
    </row>
    <row r="123" spans="1:10" ht="20.25" x14ac:dyDescent="0.3">
      <c r="B123" s="185" t="s">
        <v>1517</v>
      </c>
      <c r="C123" s="185"/>
      <c r="D123" s="187">
        <v>295560</v>
      </c>
      <c r="E123" s="187"/>
      <c r="F123" s="183">
        <v>0</v>
      </c>
      <c r="G123" s="183"/>
      <c r="H123" s="187">
        <f t="shared" si="1"/>
        <v>295560</v>
      </c>
      <c r="I123" s="187"/>
    </row>
    <row r="124" spans="1:10" ht="20.25" x14ac:dyDescent="0.3">
      <c r="B124" s="185" t="s">
        <v>1518</v>
      </c>
      <c r="C124" s="185"/>
      <c r="D124" s="187">
        <v>1765665</v>
      </c>
      <c r="E124" s="187"/>
      <c r="F124" s="183">
        <v>0</v>
      </c>
      <c r="G124" s="183"/>
      <c r="H124" s="187">
        <f t="shared" si="1"/>
        <v>1765665</v>
      </c>
      <c r="I124" s="187"/>
    </row>
    <row r="125" spans="1:10" ht="20.25" x14ac:dyDescent="0.3">
      <c r="B125" s="185" t="s">
        <v>1519</v>
      </c>
      <c r="C125" s="185"/>
      <c r="D125" s="187">
        <v>1452322.96</v>
      </c>
      <c r="E125" s="187"/>
      <c r="F125" s="183">
        <v>0</v>
      </c>
      <c r="G125" s="183"/>
      <c r="H125" s="187">
        <f t="shared" si="1"/>
        <v>1452322.96</v>
      </c>
      <c r="I125" s="187"/>
    </row>
    <row r="126" spans="1:10" ht="20.25" x14ac:dyDescent="0.3">
      <c r="B126" s="185" t="s">
        <v>1520</v>
      </c>
      <c r="C126" s="185"/>
      <c r="D126" s="187">
        <v>855911.27</v>
      </c>
      <c r="E126" s="187"/>
      <c r="F126" s="183">
        <v>0</v>
      </c>
      <c r="G126" s="183"/>
      <c r="H126" s="187">
        <f t="shared" si="1"/>
        <v>855911.27</v>
      </c>
      <c r="I126" s="187"/>
    </row>
    <row r="127" spans="1:10" ht="20.25" x14ac:dyDescent="0.3">
      <c r="B127" s="185" t="s">
        <v>1521</v>
      </c>
      <c r="C127" s="185"/>
      <c r="D127" s="187">
        <v>289227</v>
      </c>
      <c r="E127" s="187"/>
      <c r="F127" s="183">
        <v>0</v>
      </c>
      <c r="G127" s="183"/>
      <c r="H127" s="187">
        <f t="shared" si="1"/>
        <v>289227</v>
      </c>
      <c r="I127" s="187"/>
    </row>
    <row r="128" spans="1:10" ht="20.25" x14ac:dyDescent="0.3">
      <c r="B128" s="185" t="s">
        <v>1522</v>
      </c>
      <c r="C128" s="185"/>
      <c r="D128" s="187">
        <v>885725</v>
      </c>
      <c r="E128" s="187"/>
      <c r="F128" s="183">
        <v>0</v>
      </c>
      <c r="G128" s="183"/>
      <c r="H128" s="187">
        <f t="shared" si="1"/>
        <v>885725</v>
      </c>
      <c r="I128" s="187"/>
    </row>
    <row r="129" spans="1:10" ht="20.25" x14ac:dyDescent="0.3">
      <c r="B129" s="185" t="s">
        <v>1523</v>
      </c>
      <c r="C129" s="185"/>
      <c r="D129" s="187">
        <v>830431.05</v>
      </c>
      <c r="E129" s="187"/>
      <c r="F129" s="183">
        <v>0</v>
      </c>
      <c r="G129" s="183"/>
      <c r="H129" s="187">
        <f t="shared" si="1"/>
        <v>830431.05</v>
      </c>
      <c r="I129" s="187"/>
    </row>
    <row r="130" spans="1:10" ht="20.25" x14ac:dyDescent="0.3">
      <c r="B130" s="183" t="s">
        <v>1539</v>
      </c>
      <c r="C130" s="183"/>
      <c r="D130" s="187">
        <f>SUM(D118:D129)</f>
        <v>10186501.34</v>
      </c>
      <c r="E130" s="187"/>
      <c r="F130" s="183">
        <f>SUM(F118:F129)</f>
        <v>0</v>
      </c>
      <c r="G130" s="183"/>
      <c r="H130" s="187">
        <f>SUM(H118:H129)</f>
        <v>10186501.34</v>
      </c>
      <c r="I130" s="187"/>
    </row>
    <row r="131" spans="1:10" ht="4.5" customHeight="1" x14ac:dyDescent="0.2"/>
    <row r="132" spans="1:10" ht="20.25" x14ac:dyDescent="0.3">
      <c r="A132" s="112" t="s">
        <v>1544</v>
      </c>
      <c r="B132" s="112"/>
      <c r="C132" s="112"/>
      <c r="D132" s="112"/>
      <c r="E132" s="112"/>
      <c r="F132" s="112"/>
      <c r="G132" s="112"/>
      <c r="H132" s="112"/>
      <c r="I132" s="112"/>
      <c r="J132" s="112"/>
    </row>
    <row r="133" spans="1:10" ht="20.25" x14ac:dyDescent="0.3">
      <c r="A133" s="112" t="s">
        <v>1540</v>
      </c>
      <c r="B133" s="112"/>
      <c r="C133" s="112"/>
      <c r="D133" s="112"/>
      <c r="E133" s="112"/>
      <c r="F133" s="112"/>
      <c r="G133" s="112"/>
      <c r="H133" s="112"/>
      <c r="I133" s="112"/>
      <c r="J133" s="112"/>
    </row>
    <row r="134" spans="1:10" ht="20.25" x14ac:dyDescent="0.3">
      <c r="A134" s="112" t="s">
        <v>1541</v>
      </c>
      <c r="B134" s="112"/>
      <c r="C134" s="112"/>
      <c r="D134" s="112"/>
      <c r="E134" s="112"/>
      <c r="F134" s="112"/>
      <c r="G134" s="112"/>
      <c r="H134" s="112"/>
      <c r="I134" s="112"/>
      <c r="J134" s="112"/>
    </row>
    <row r="135" spans="1:10" ht="20.25" x14ac:dyDescent="0.3">
      <c r="A135" s="112" t="s">
        <v>1545</v>
      </c>
      <c r="B135" s="112"/>
      <c r="C135" s="112"/>
      <c r="D135" s="112"/>
      <c r="E135" s="112"/>
      <c r="F135" s="112"/>
      <c r="G135" s="112"/>
      <c r="H135" s="112"/>
      <c r="I135" s="112"/>
      <c r="J135" s="112"/>
    </row>
    <row r="136" spans="1:10" ht="20.25" x14ac:dyDescent="0.3">
      <c r="A136" s="112"/>
      <c r="B136" s="112" t="s">
        <v>1542</v>
      </c>
      <c r="C136" s="112"/>
      <c r="D136" s="112"/>
      <c r="E136" s="112"/>
      <c r="F136" s="112"/>
      <c r="G136" s="112"/>
      <c r="H136" s="112"/>
      <c r="I136" s="112"/>
      <c r="J136" s="112"/>
    </row>
    <row r="137" spans="1:10" ht="20.25" x14ac:dyDescent="0.3">
      <c r="A137" s="112" t="s">
        <v>1543</v>
      </c>
      <c r="B137" s="112"/>
      <c r="C137" s="112"/>
      <c r="D137" s="112"/>
      <c r="E137" s="112"/>
      <c r="F137" s="112"/>
      <c r="G137" s="112"/>
      <c r="H137" s="112"/>
      <c r="I137" s="112"/>
      <c r="J137" s="112"/>
    </row>
  </sheetData>
  <mergeCells count="161">
    <mergeCell ref="B130:C130"/>
    <mergeCell ref="D130:E130"/>
    <mergeCell ref="F130:G130"/>
    <mergeCell ref="H130:I130"/>
    <mergeCell ref="B128:C128"/>
    <mergeCell ref="D128:E128"/>
    <mergeCell ref="F128:G128"/>
    <mergeCell ref="H128:I128"/>
    <mergeCell ref="B129:C129"/>
    <mergeCell ref="D129:E129"/>
    <mergeCell ref="F129:G129"/>
    <mergeCell ref="H129:I129"/>
    <mergeCell ref="B126:C126"/>
    <mergeCell ref="D126:E126"/>
    <mergeCell ref="F126:G126"/>
    <mergeCell ref="H126:I126"/>
    <mergeCell ref="B127:C127"/>
    <mergeCell ref="D127:E127"/>
    <mergeCell ref="F127:G127"/>
    <mergeCell ref="H127:I127"/>
    <mergeCell ref="B124:C124"/>
    <mergeCell ref="D124:E124"/>
    <mergeCell ref="F124:G124"/>
    <mergeCell ref="H124:I124"/>
    <mergeCell ref="B125:C125"/>
    <mergeCell ref="D125:E125"/>
    <mergeCell ref="F125:G125"/>
    <mergeCell ref="H125:I125"/>
    <mergeCell ref="B122:C122"/>
    <mergeCell ref="D122:E122"/>
    <mergeCell ref="F122:G122"/>
    <mergeCell ref="H122:I122"/>
    <mergeCell ref="B123:C123"/>
    <mergeCell ref="D123:E123"/>
    <mergeCell ref="F123:G123"/>
    <mergeCell ref="H123:I123"/>
    <mergeCell ref="B120:C120"/>
    <mergeCell ref="D120:E120"/>
    <mergeCell ref="F120:G120"/>
    <mergeCell ref="H120:I120"/>
    <mergeCell ref="B121:C121"/>
    <mergeCell ref="D121:E121"/>
    <mergeCell ref="F121:G121"/>
    <mergeCell ref="H121:I121"/>
    <mergeCell ref="B118:C118"/>
    <mergeCell ref="D118:E118"/>
    <mergeCell ref="F118:G118"/>
    <mergeCell ref="H118:I118"/>
    <mergeCell ref="B119:C119"/>
    <mergeCell ref="D119:E119"/>
    <mergeCell ref="F119:G119"/>
    <mergeCell ref="H119:I119"/>
    <mergeCell ref="A113:J113"/>
    <mergeCell ref="A114:J114"/>
    <mergeCell ref="B116:C117"/>
    <mergeCell ref="D116:G116"/>
    <mergeCell ref="H116:I117"/>
    <mergeCell ref="D117:E117"/>
    <mergeCell ref="F117:G117"/>
    <mergeCell ref="H83:I83"/>
    <mergeCell ref="H84:I84"/>
    <mergeCell ref="A85:D85"/>
    <mergeCell ref="E85:G85"/>
    <mergeCell ref="H85:I85"/>
    <mergeCell ref="A83:D83"/>
    <mergeCell ref="A84:D84"/>
    <mergeCell ref="E83:G83"/>
    <mergeCell ref="E84:G84"/>
    <mergeCell ref="A81:J81"/>
    <mergeCell ref="E82:G82"/>
    <mergeCell ref="H82:I82"/>
    <mergeCell ref="A82:D82"/>
    <mergeCell ref="H77:I77"/>
    <mergeCell ref="H78:I78"/>
    <mergeCell ref="B79:C79"/>
    <mergeCell ref="D79:E79"/>
    <mergeCell ref="F79:G79"/>
    <mergeCell ref="H79:I79"/>
    <mergeCell ref="D77:E77"/>
    <mergeCell ref="D78:E78"/>
    <mergeCell ref="H72:I72"/>
    <mergeCell ref="H73:I73"/>
    <mergeCell ref="H74:I74"/>
    <mergeCell ref="H75:I75"/>
    <mergeCell ref="H76:I76"/>
    <mergeCell ref="H67:I67"/>
    <mergeCell ref="H68:I68"/>
    <mergeCell ref="H69:I69"/>
    <mergeCell ref="H70:I70"/>
    <mergeCell ref="H71:I71"/>
    <mergeCell ref="F72:G72"/>
    <mergeCell ref="F73:G73"/>
    <mergeCell ref="F74:G74"/>
    <mergeCell ref="F75:G75"/>
    <mergeCell ref="F76:G76"/>
    <mergeCell ref="F77:G77"/>
    <mergeCell ref="F78:G78"/>
    <mergeCell ref="B77:C77"/>
    <mergeCell ref="B78:C78"/>
    <mergeCell ref="D72:E72"/>
    <mergeCell ref="D73:E73"/>
    <mergeCell ref="D74:E74"/>
    <mergeCell ref="D75:E75"/>
    <mergeCell ref="D76:E76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D66:E66"/>
    <mergeCell ref="F66:G66"/>
    <mergeCell ref="B65:C66"/>
    <mergeCell ref="H65:I66"/>
    <mergeCell ref="D67:E67"/>
    <mergeCell ref="F67:G67"/>
    <mergeCell ref="D68:E68"/>
    <mergeCell ref="F68:G68"/>
    <mergeCell ref="D69:E69"/>
    <mergeCell ref="F69:G69"/>
    <mergeCell ref="D70:E70"/>
    <mergeCell ref="F70:G70"/>
    <mergeCell ref="D71:E71"/>
    <mergeCell ref="F71:G71"/>
    <mergeCell ref="A42:J42"/>
    <mergeCell ref="A62:J62"/>
    <mergeCell ref="A63:J63"/>
    <mergeCell ref="D65:G65"/>
    <mergeCell ref="G36:I36"/>
    <mergeCell ref="G37:I37"/>
    <mergeCell ref="G38:I38"/>
    <mergeCell ref="G39:I39"/>
    <mergeCell ref="G40:I40"/>
    <mergeCell ref="E36:F36"/>
    <mergeCell ref="E37:F37"/>
    <mergeCell ref="E38:F38"/>
    <mergeCell ref="E39:F39"/>
    <mergeCell ref="E40:F40"/>
    <mergeCell ref="B36:D36"/>
    <mergeCell ref="B37:D37"/>
    <mergeCell ref="B38:D38"/>
    <mergeCell ref="B39:D39"/>
    <mergeCell ref="B40:D40"/>
    <mergeCell ref="A2:I2"/>
    <mergeCell ref="B17:E17"/>
    <mergeCell ref="F17:G17"/>
    <mergeCell ref="B18:E18"/>
    <mergeCell ref="B19:E19"/>
    <mergeCell ref="A32:J32"/>
    <mergeCell ref="A33:J33"/>
    <mergeCell ref="B35:D35"/>
    <mergeCell ref="E35:F35"/>
    <mergeCell ref="G35:I35"/>
    <mergeCell ref="B20:E20"/>
    <mergeCell ref="F18:G18"/>
    <mergeCell ref="F19:G19"/>
    <mergeCell ref="F20:G20"/>
  </mergeCells>
  <pageMargins left="0.5" right="0.25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066C4-F80A-4230-82A4-B2D1378E4628}">
  <sheetPr>
    <pageSetUpPr fitToPage="1"/>
  </sheetPr>
  <dimension ref="A1:O221"/>
  <sheetViews>
    <sheetView topLeftCell="A16" workbookViewId="0">
      <selection activeCell="B16" sqref="B16"/>
    </sheetView>
  </sheetViews>
  <sheetFormatPr defaultRowHeight="24" x14ac:dyDescent="0.2"/>
  <cols>
    <col min="1" max="1" width="8.25" style="68" customWidth="1"/>
    <col min="2" max="2" width="82.875" style="70" customWidth="1"/>
    <col min="3" max="3" width="24.125" style="93" bestFit="1" customWidth="1"/>
    <col min="4" max="4" width="11" style="93" bestFit="1" customWidth="1"/>
    <col min="5" max="5" width="17.875" style="68" bestFit="1" customWidth="1"/>
    <col min="6" max="6" width="29.25" style="81" customWidth="1"/>
    <col min="7" max="7" width="28.5" style="81" customWidth="1"/>
    <col min="8" max="8" width="36.75" style="68" customWidth="1"/>
    <col min="9" max="9" width="54.625" style="68" customWidth="1"/>
    <col min="10" max="10" width="13" style="68" bestFit="1" customWidth="1"/>
    <col min="11" max="11" width="9" style="71"/>
    <col min="12" max="16384" width="9" style="68"/>
  </cols>
  <sheetData>
    <row r="1" spans="1:15" x14ac:dyDescent="0.2">
      <c r="I1" s="70" t="s">
        <v>12</v>
      </c>
    </row>
    <row r="2" spans="1:15" ht="32.25" customHeight="1" x14ac:dyDescent="0.2">
      <c r="A2" s="194" t="s">
        <v>975</v>
      </c>
      <c r="B2" s="195"/>
      <c r="C2" s="195"/>
      <c r="D2" s="195"/>
      <c r="E2" s="195"/>
      <c r="F2" s="195"/>
      <c r="G2" s="195"/>
      <c r="H2" s="195"/>
      <c r="I2" s="195"/>
      <c r="J2" s="72"/>
      <c r="K2" s="73"/>
      <c r="L2" s="72"/>
      <c r="M2" s="72"/>
      <c r="N2" s="72"/>
      <c r="O2" s="72"/>
    </row>
    <row r="3" spans="1:15" ht="33" customHeight="1" x14ac:dyDescent="0.2">
      <c r="A3" s="195" t="s">
        <v>974</v>
      </c>
      <c r="B3" s="195"/>
      <c r="C3" s="195"/>
      <c r="D3" s="195"/>
      <c r="E3" s="195"/>
      <c r="F3" s="195"/>
      <c r="G3" s="195"/>
      <c r="H3" s="195"/>
      <c r="I3" s="195"/>
      <c r="J3" s="72"/>
      <c r="K3" s="73"/>
      <c r="L3" s="72"/>
      <c r="M3" s="72"/>
      <c r="N3" s="72"/>
      <c r="O3" s="72"/>
    </row>
    <row r="4" spans="1:15" ht="33" customHeight="1" thickBot="1" x14ac:dyDescent="0.25">
      <c r="A4" s="196" t="s">
        <v>1553</v>
      </c>
      <c r="B4" s="196"/>
      <c r="C4" s="196"/>
      <c r="D4" s="196"/>
      <c r="E4" s="196"/>
      <c r="F4" s="196"/>
      <c r="G4" s="196"/>
      <c r="H4" s="196"/>
      <c r="I4" s="195"/>
      <c r="J4" s="72"/>
      <c r="K4" s="73"/>
      <c r="L4" s="72"/>
      <c r="M4" s="72"/>
      <c r="N4" s="72"/>
      <c r="O4" s="72"/>
    </row>
    <row r="5" spans="1:15" ht="51" customHeight="1" x14ac:dyDescent="0.2">
      <c r="A5" s="32" t="s">
        <v>14</v>
      </c>
      <c r="B5" s="33" t="s">
        <v>15</v>
      </c>
      <c r="C5" s="94" t="s">
        <v>16</v>
      </c>
      <c r="D5" s="82" t="s">
        <v>978</v>
      </c>
      <c r="E5" s="36" t="s">
        <v>18</v>
      </c>
      <c r="F5" s="83" t="s">
        <v>19</v>
      </c>
      <c r="G5" s="84" t="s">
        <v>20</v>
      </c>
      <c r="H5" s="74" t="s">
        <v>977</v>
      </c>
      <c r="I5" s="85" t="s">
        <v>976</v>
      </c>
    </row>
    <row r="6" spans="1:15" s="140" customFormat="1" ht="85.5" customHeight="1" x14ac:dyDescent="0.55000000000000004">
      <c r="A6" s="42">
        <v>1</v>
      </c>
      <c r="B6" s="95" t="s">
        <v>1211</v>
      </c>
      <c r="C6" s="159">
        <v>1400</v>
      </c>
      <c r="D6" s="159">
        <v>1400</v>
      </c>
      <c r="E6" s="45" t="s">
        <v>979</v>
      </c>
      <c r="F6" s="127" t="s">
        <v>1212</v>
      </c>
      <c r="G6" s="127" t="s">
        <v>1212</v>
      </c>
      <c r="H6" s="128" t="s">
        <v>29</v>
      </c>
      <c r="I6" s="110" t="s">
        <v>1217</v>
      </c>
      <c r="J6" s="150"/>
      <c r="K6" s="141"/>
    </row>
    <row r="7" spans="1:15" s="140" customFormat="1" ht="83.25" customHeight="1" x14ac:dyDescent="0.55000000000000004">
      <c r="A7" s="42">
        <v>2</v>
      </c>
      <c r="B7" s="95" t="s">
        <v>1213</v>
      </c>
      <c r="C7" s="159">
        <v>2700</v>
      </c>
      <c r="D7" s="159">
        <v>2700</v>
      </c>
      <c r="E7" s="45" t="s">
        <v>979</v>
      </c>
      <c r="F7" s="127" t="s">
        <v>1214</v>
      </c>
      <c r="G7" s="127" t="s">
        <v>1214</v>
      </c>
      <c r="H7" s="128" t="s">
        <v>29</v>
      </c>
      <c r="I7" s="45" t="s">
        <v>1218</v>
      </c>
      <c r="J7" s="150"/>
      <c r="K7" s="141"/>
    </row>
    <row r="8" spans="1:15" s="140" customFormat="1" ht="78.75" customHeight="1" x14ac:dyDescent="0.55000000000000004">
      <c r="A8" s="42">
        <v>3</v>
      </c>
      <c r="B8" s="95" t="s">
        <v>1216</v>
      </c>
      <c r="C8" s="159">
        <v>1500</v>
      </c>
      <c r="D8" s="159">
        <v>1500</v>
      </c>
      <c r="E8" s="45" t="s">
        <v>979</v>
      </c>
      <c r="F8" s="127" t="s">
        <v>1215</v>
      </c>
      <c r="G8" s="127" t="s">
        <v>1215</v>
      </c>
      <c r="H8" s="128" t="s">
        <v>29</v>
      </c>
      <c r="I8" s="45" t="s">
        <v>1219</v>
      </c>
      <c r="J8" s="150"/>
      <c r="K8" s="141"/>
    </row>
    <row r="9" spans="1:15" s="140" customFormat="1" ht="84.75" customHeight="1" x14ac:dyDescent="0.55000000000000004">
      <c r="A9" s="42">
        <v>4</v>
      </c>
      <c r="B9" s="160" t="s">
        <v>1220</v>
      </c>
      <c r="C9" s="159">
        <v>9565</v>
      </c>
      <c r="D9" s="159">
        <v>9565</v>
      </c>
      <c r="E9" s="45" t="s">
        <v>979</v>
      </c>
      <c r="F9" s="127" t="s">
        <v>1221</v>
      </c>
      <c r="G9" s="127" t="s">
        <v>1221</v>
      </c>
      <c r="H9" s="128" t="s">
        <v>29</v>
      </c>
      <c r="I9" s="110" t="s">
        <v>1222</v>
      </c>
      <c r="J9" s="150"/>
      <c r="K9" s="141"/>
    </row>
    <row r="10" spans="1:15" s="140" customFormat="1" ht="78" customHeight="1" x14ac:dyDescent="0.55000000000000004">
      <c r="A10" s="42">
        <v>5</v>
      </c>
      <c r="B10" s="95" t="s">
        <v>1223</v>
      </c>
      <c r="C10" s="159">
        <v>30000</v>
      </c>
      <c r="D10" s="159">
        <v>30000</v>
      </c>
      <c r="E10" s="45" t="s">
        <v>979</v>
      </c>
      <c r="F10" s="127" t="s">
        <v>1224</v>
      </c>
      <c r="G10" s="127" t="s">
        <v>1224</v>
      </c>
      <c r="H10" s="128" t="s">
        <v>29</v>
      </c>
      <c r="I10" s="45" t="s">
        <v>1225</v>
      </c>
      <c r="J10" s="150"/>
      <c r="K10" s="141"/>
    </row>
    <row r="11" spans="1:15" s="140" customFormat="1" ht="96" x14ac:dyDescent="0.55000000000000004">
      <c r="A11" s="42">
        <v>6</v>
      </c>
      <c r="B11" s="95" t="s">
        <v>1228</v>
      </c>
      <c r="C11" s="159">
        <v>1700</v>
      </c>
      <c r="D11" s="159">
        <v>1700</v>
      </c>
      <c r="E11" s="45" t="s">
        <v>979</v>
      </c>
      <c r="F11" s="127" t="s">
        <v>1227</v>
      </c>
      <c r="G11" s="127" t="s">
        <v>1227</v>
      </c>
      <c r="H11" s="128" t="s">
        <v>29</v>
      </c>
      <c r="I11" s="45" t="s">
        <v>1226</v>
      </c>
      <c r="J11" s="150"/>
      <c r="K11" s="141"/>
    </row>
    <row r="12" spans="1:15" s="140" customFormat="1" ht="82.5" customHeight="1" x14ac:dyDescent="0.55000000000000004">
      <c r="A12" s="42">
        <v>7</v>
      </c>
      <c r="B12" s="95" t="s">
        <v>1229</v>
      </c>
      <c r="C12" s="159">
        <v>450000</v>
      </c>
      <c r="D12" s="159">
        <v>450000</v>
      </c>
      <c r="E12" s="45" t="s">
        <v>979</v>
      </c>
      <c r="F12" s="127" t="s">
        <v>1230</v>
      </c>
      <c r="G12" s="127" t="s">
        <v>1230</v>
      </c>
      <c r="H12" s="128" t="s">
        <v>29</v>
      </c>
      <c r="I12" s="96" t="s">
        <v>1231</v>
      </c>
      <c r="J12" s="150"/>
      <c r="K12" s="141"/>
    </row>
    <row r="13" spans="1:15" s="140" customFormat="1" ht="96" x14ac:dyDescent="0.55000000000000004">
      <c r="A13" s="42">
        <v>8</v>
      </c>
      <c r="B13" s="95" t="s">
        <v>1234</v>
      </c>
      <c r="C13" s="159">
        <v>446800</v>
      </c>
      <c r="D13" s="159">
        <v>446800</v>
      </c>
      <c r="E13" s="45" t="s">
        <v>979</v>
      </c>
      <c r="F13" s="127" t="s">
        <v>1233</v>
      </c>
      <c r="G13" s="127" t="s">
        <v>1233</v>
      </c>
      <c r="H13" s="128" t="s">
        <v>29</v>
      </c>
      <c r="I13" s="96" t="s">
        <v>1232</v>
      </c>
      <c r="J13" s="150"/>
      <c r="K13" s="141"/>
    </row>
    <row r="14" spans="1:15" s="140" customFormat="1" ht="87" customHeight="1" x14ac:dyDescent="0.55000000000000004">
      <c r="A14" s="42">
        <v>9</v>
      </c>
      <c r="B14" s="95" t="s">
        <v>1237</v>
      </c>
      <c r="C14" s="159">
        <v>28000</v>
      </c>
      <c r="D14" s="159">
        <v>28000</v>
      </c>
      <c r="E14" s="45" t="s">
        <v>979</v>
      </c>
      <c r="F14" s="127" t="s">
        <v>1235</v>
      </c>
      <c r="G14" s="127" t="s">
        <v>1235</v>
      </c>
      <c r="H14" s="128" t="s">
        <v>29</v>
      </c>
      <c r="I14" s="96" t="s">
        <v>1236</v>
      </c>
      <c r="J14" s="150"/>
      <c r="K14" s="141"/>
    </row>
    <row r="15" spans="1:15" s="140" customFormat="1" ht="87" customHeight="1" x14ac:dyDescent="0.55000000000000004">
      <c r="A15" s="42">
        <v>10</v>
      </c>
      <c r="B15" s="95" t="s">
        <v>1242</v>
      </c>
      <c r="C15" s="159">
        <v>457000</v>
      </c>
      <c r="D15" s="159">
        <v>457000</v>
      </c>
      <c r="E15" s="45" t="s">
        <v>979</v>
      </c>
      <c r="F15" s="127" t="s">
        <v>1240</v>
      </c>
      <c r="G15" s="127" t="s">
        <v>1240</v>
      </c>
      <c r="H15" s="128" t="s">
        <v>29</v>
      </c>
      <c r="I15" s="111" t="s">
        <v>1238</v>
      </c>
      <c r="J15" s="150"/>
      <c r="K15" s="141"/>
    </row>
    <row r="16" spans="1:15" s="140" customFormat="1" ht="88.5" customHeight="1" x14ac:dyDescent="0.55000000000000004">
      <c r="A16" s="42">
        <v>11</v>
      </c>
      <c r="B16" s="161" t="s">
        <v>1243</v>
      </c>
      <c r="C16" s="162">
        <v>337000</v>
      </c>
      <c r="D16" s="162">
        <v>337000</v>
      </c>
      <c r="E16" s="87" t="s">
        <v>979</v>
      </c>
      <c r="F16" s="133" t="s">
        <v>1241</v>
      </c>
      <c r="G16" s="133" t="s">
        <v>1241</v>
      </c>
      <c r="H16" s="163" t="s">
        <v>29</v>
      </c>
      <c r="I16" s="100" t="s">
        <v>1239</v>
      </c>
      <c r="J16" s="150"/>
      <c r="K16" s="141"/>
    </row>
    <row r="17" spans="1:11" x14ac:dyDescent="0.2">
      <c r="A17" s="103"/>
      <c r="B17" s="103"/>
      <c r="C17" s="101"/>
      <c r="D17" s="101"/>
      <c r="E17" s="107"/>
      <c r="F17" s="108"/>
      <c r="G17" s="108"/>
      <c r="H17" s="107"/>
      <c r="I17" s="98"/>
    </row>
    <row r="18" spans="1:11" x14ac:dyDescent="0.2">
      <c r="A18" s="102"/>
      <c r="B18" s="102"/>
      <c r="C18" s="102"/>
      <c r="D18" s="102"/>
      <c r="E18" s="102"/>
      <c r="F18" s="102"/>
      <c r="G18" s="102"/>
      <c r="H18" s="102"/>
      <c r="I18" s="102"/>
      <c r="K18" s="68"/>
    </row>
    <row r="19" spans="1:1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K19" s="68"/>
    </row>
    <row r="20" spans="1:11" x14ac:dyDescent="0.2">
      <c r="A20" s="102"/>
      <c r="B20" s="102"/>
      <c r="C20" s="102"/>
      <c r="D20" s="102"/>
      <c r="E20" s="102"/>
      <c r="F20" s="102"/>
      <c r="G20" s="102"/>
      <c r="H20" s="102"/>
      <c r="I20" s="102"/>
      <c r="K20" s="68"/>
    </row>
    <row r="21" spans="1:11" x14ac:dyDescent="0.2">
      <c r="B21" s="71"/>
      <c r="C21" s="68"/>
      <c r="D21" s="68"/>
      <c r="F21" s="68"/>
      <c r="G21" s="68"/>
      <c r="K21" s="68"/>
    </row>
    <row r="22" spans="1:11" x14ac:dyDescent="0.2">
      <c r="B22" s="71"/>
      <c r="C22" s="68"/>
      <c r="D22" s="68"/>
      <c r="F22" s="68"/>
      <c r="G22" s="68"/>
      <c r="K22" s="68"/>
    </row>
    <row r="23" spans="1:11" x14ac:dyDescent="0.2">
      <c r="B23" s="71"/>
      <c r="C23" s="68"/>
      <c r="D23" s="68"/>
      <c r="F23" s="68"/>
      <c r="G23" s="68"/>
      <c r="K23" s="68"/>
    </row>
    <row r="24" spans="1:11" x14ac:dyDescent="0.2">
      <c r="B24" s="71"/>
      <c r="C24" s="68"/>
      <c r="D24" s="68"/>
      <c r="F24" s="68"/>
      <c r="G24" s="68"/>
      <c r="K24" s="68"/>
    </row>
    <row r="25" spans="1:11" x14ac:dyDescent="0.2">
      <c r="B25" s="71"/>
      <c r="C25" s="68"/>
      <c r="D25" s="68"/>
      <c r="F25" s="68"/>
      <c r="G25" s="68"/>
      <c r="K25" s="68"/>
    </row>
    <row r="26" spans="1:11" x14ac:dyDescent="0.2">
      <c r="B26" s="71"/>
      <c r="C26" s="68"/>
      <c r="D26" s="68"/>
      <c r="F26" s="68"/>
      <c r="G26" s="68"/>
      <c r="K26" s="68"/>
    </row>
    <row r="27" spans="1:11" x14ac:dyDescent="0.2">
      <c r="B27" s="71"/>
      <c r="C27" s="68"/>
      <c r="D27" s="68"/>
      <c r="F27" s="68"/>
      <c r="G27" s="68"/>
      <c r="K27" s="68"/>
    </row>
    <row r="28" spans="1:11" x14ac:dyDescent="0.2">
      <c r="B28" s="71"/>
      <c r="C28" s="68"/>
      <c r="D28" s="68"/>
      <c r="F28" s="68"/>
      <c r="G28" s="68"/>
      <c r="K28" s="68"/>
    </row>
    <row r="29" spans="1:11" x14ac:dyDescent="0.2">
      <c r="B29" s="71"/>
      <c r="C29" s="68"/>
      <c r="D29" s="68"/>
      <c r="F29" s="68"/>
      <c r="G29" s="68"/>
      <c r="K29" s="68"/>
    </row>
    <row r="30" spans="1:11" x14ac:dyDescent="0.2">
      <c r="B30" s="71"/>
      <c r="C30" s="68"/>
      <c r="D30" s="68"/>
      <c r="F30" s="68"/>
      <c r="G30" s="68"/>
      <c r="K30" s="68"/>
    </row>
    <row r="31" spans="1:11" x14ac:dyDescent="0.2">
      <c r="B31" s="71"/>
      <c r="C31" s="68"/>
      <c r="D31" s="68"/>
      <c r="F31" s="68"/>
      <c r="G31" s="68"/>
      <c r="K31" s="68"/>
    </row>
    <row r="32" spans="1:11" x14ac:dyDescent="0.2">
      <c r="B32" s="71"/>
      <c r="C32" s="68"/>
      <c r="D32" s="68"/>
      <c r="F32" s="68"/>
      <c r="G32" s="68"/>
      <c r="K32" s="68"/>
    </row>
    <row r="33" spans="2:11" x14ac:dyDescent="0.2">
      <c r="B33" s="71"/>
      <c r="C33" s="68"/>
      <c r="D33" s="68"/>
      <c r="F33" s="68"/>
      <c r="G33" s="68"/>
      <c r="K33" s="68"/>
    </row>
    <row r="34" spans="2:11" x14ac:dyDescent="0.2">
      <c r="B34" s="71"/>
      <c r="C34" s="68"/>
      <c r="D34" s="68"/>
      <c r="F34" s="68"/>
      <c r="G34" s="68"/>
      <c r="K34" s="68"/>
    </row>
    <row r="35" spans="2:11" x14ac:dyDescent="0.2">
      <c r="B35" s="71"/>
      <c r="C35" s="68"/>
      <c r="D35" s="68"/>
      <c r="F35" s="68"/>
      <c r="G35" s="68"/>
      <c r="K35" s="68"/>
    </row>
    <row r="36" spans="2:11" x14ac:dyDescent="0.2">
      <c r="B36" s="71"/>
      <c r="C36" s="68"/>
      <c r="D36" s="68"/>
      <c r="F36" s="68"/>
      <c r="G36" s="68"/>
      <c r="K36" s="68"/>
    </row>
    <row r="37" spans="2:11" x14ac:dyDescent="0.2">
      <c r="B37" s="71"/>
      <c r="C37" s="68"/>
      <c r="D37" s="68"/>
      <c r="F37" s="68"/>
      <c r="G37" s="68"/>
      <c r="K37" s="68"/>
    </row>
    <row r="38" spans="2:11" x14ac:dyDescent="0.2">
      <c r="B38" s="71"/>
      <c r="C38" s="68"/>
      <c r="D38" s="68"/>
      <c r="F38" s="68"/>
      <c r="G38" s="68"/>
      <c r="K38" s="68"/>
    </row>
    <row r="39" spans="2:11" x14ac:dyDescent="0.2">
      <c r="B39" s="71"/>
      <c r="C39" s="68"/>
      <c r="D39" s="68"/>
      <c r="F39" s="68"/>
      <c r="G39" s="68"/>
      <c r="K39" s="68"/>
    </row>
    <row r="40" spans="2:11" x14ac:dyDescent="0.2">
      <c r="B40" s="71"/>
      <c r="C40" s="68"/>
      <c r="D40" s="68"/>
      <c r="F40" s="68"/>
      <c r="G40" s="68"/>
      <c r="K40" s="68"/>
    </row>
    <row r="41" spans="2:11" x14ac:dyDescent="0.2">
      <c r="B41" s="71"/>
      <c r="C41" s="68"/>
      <c r="D41" s="68"/>
      <c r="F41" s="68"/>
      <c r="G41" s="68"/>
      <c r="K41" s="68"/>
    </row>
    <row r="42" spans="2:11" x14ac:dyDescent="0.2">
      <c r="B42" s="71"/>
      <c r="C42" s="68"/>
      <c r="D42" s="68"/>
      <c r="F42" s="68"/>
      <c r="G42" s="68"/>
      <c r="K42" s="68"/>
    </row>
    <row r="43" spans="2:11" x14ac:dyDescent="0.2">
      <c r="B43" s="71"/>
      <c r="C43" s="68"/>
      <c r="D43" s="68"/>
      <c r="F43" s="68"/>
      <c r="G43" s="68"/>
      <c r="K43" s="68"/>
    </row>
    <row r="44" spans="2:11" x14ac:dyDescent="0.2">
      <c r="B44" s="71"/>
      <c r="C44" s="68"/>
      <c r="D44" s="68"/>
      <c r="F44" s="68"/>
      <c r="G44" s="68"/>
      <c r="K44" s="68"/>
    </row>
    <row r="45" spans="2:11" x14ac:dyDescent="0.2">
      <c r="B45" s="71"/>
      <c r="C45" s="68"/>
      <c r="D45" s="68"/>
      <c r="F45" s="68"/>
      <c r="G45" s="68"/>
      <c r="K45" s="68"/>
    </row>
    <row r="46" spans="2:11" x14ac:dyDescent="0.2">
      <c r="B46" s="71"/>
      <c r="C46" s="68"/>
      <c r="D46" s="68"/>
      <c r="F46" s="68"/>
      <c r="G46" s="68"/>
      <c r="K46" s="68"/>
    </row>
    <row r="47" spans="2:11" x14ac:dyDescent="0.2">
      <c r="B47" s="71"/>
      <c r="C47" s="68"/>
      <c r="D47" s="68"/>
      <c r="F47" s="68"/>
      <c r="G47" s="68"/>
      <c r="K47" s="68"/>
    </row>
    <row r="48" spans="2:11" x14ac:dyDescent="0.2">
      <c r="B48" s="71"/>
      <c r="C48" s="68"/>
      <c r="D48" s="68"/>
      <c r="F48" s="68"/>
      <c r="G48" s="68"/>
      <c r="K48" s="68"/>
    </row>
    <row r="49" spans="2:11" x14ac:dyDescent="0.2">
      <c r="B49" s="71"/>
      <c r="C49" s="68"/>
      <c r="D49" s="68"/>
      <c r="F49" s="68"/>
      <c r="G49" s="68"/>
      <c r="K49" s="68"/>
    </row>
    <row r="50" spans="2:11" x14ac:dyDescent="0.2">
      <c r="B50" s="71"/>
      <c r="C50" s="68"/>
      <c r="D50" s="68"/>
      <c r="F50" s="68"/>
      <c r="G50" s="68"/>
      <c r="K50" s="68"/>
    </row>
    <row r="51" spans="2:11" x14ac:dyDescent="0.2">
      <c r="B51" s="71"/>
      <c r="C51" s="68"/>
      <c r="D51" s="68"/>
      <c r="F51" s="68"/>
      <c r="G51" s="68"/>
      <c r="K51" s="68"/>
    </row>
    <row r="52" spans="2:11" x14ac:dyDescent="0.2">
      <c r="B52" s="71"/>
      <c r="C52" s="68"/>
      <c r="D52" s="68"/>
      <c r="F52" s="68"/>
      <c r="G52" s="68"/>
      <c r="K52" s="68"/>
    </row>
    <row r="53" spans="2:11" x14ac:dyDescent="0.2">
      <c r="B53" s="71"/>
      <c r="C53" s="68"/>
      <c r="D53" s="68"/>
      <c r="F53" s="68"/>
      <c r="G53" s="68"/>
      <c r="K53" s="68"/>
    </row>
    <row r="54" spans="2:11" x14ac:dyDescent="0.2">
      <c r="B54" s="71"/>
      <c r="C54" s="68"/>
      <c r="D54" s="68"/>
      <c r="F54" s="68"/>
      <c r="G54" s="68"/>
      <c r="K54" s="68"/>
    </row>
    <row r="55" spans="2:11" x14ac:dyDescent="0.2">
      <c r="B55" s="71"/>
      <c r="C55" s="68"/>
      <c r="D55" s="68"/>
      <c r="F55" s="68"/>
      <c r="G55" s="68"/>
      <c r="K55" s="68"/>
    </row>
    <row r="56" spans="2:11" x14ac:dyDescent="0.2">
      <c r="B56" s="71"/>
      <c r="C56" s="68"/>
      <c r="D56" s="68"/>
      <c r="F56" s="68"/>
      <c r="G56" s="68"/>
      <c r="K56" s="68"/>
    </row>
    <row r="57" spans="2:11" x14ac:dyDescent="0.2">
      <c r="B57" s="71"/>
      <c r="C57" s="68"/>
      <c r="D57" s="68"/>
      <c r="F57" s="68"/>
      <c r="G57" s="68"/>
      <c r="K57" s="68"/>
    </row>
    <row r="58" spans="2:11" x14ac:dyDescent="0.2">
      <c r="B58" s="71"/>
      <c r="C58" s="68"/>
      <c r="D58" s="68"/>
      <c r="F58" s="68"/>
      <c r="G58" s="68"/>
      <c r="K58" s="68"/>
    </row>
    <row r="59" spans="2:11" x14ac:dyDescent="0.2">
      <c r="B59" s="71"/>
      <c r="C59" s="68"/>
      <c r="D59" s="68"/>
      <c r="F59" s="68"/>
      <c r="G59" s="68"/>
      <c r="K59" s="68"/>
    </row>
    <row r="60" spans="2:11" x14ac:dyDescent="0.2">
      <c r="B60" s="71"/>
      <c r="C60" s="68"/>
      <c r="D60" s="68"/>
      <c r="F60" s="68"/>
      <c r="G60" s="68"/>
      <c r="K60" s="68"/>
    </row>
    <row r="61" spans="2:11" x14ac:dyDescent="0.2">
      <c r="B61" s="71"/>
      <c r="C61" s="68"/>
      <c r="D61" s="68"/>
      <c r="F61" s="68"/>
      <c r="G61" s="68"/>
      <c r="K61" s="68"/>
    </row>
    <row r="62" spans="2:11" x14ac:dyDescent="0.2">
      <c r="B62" s="71"/>
      <c r="C62" s="68"/>
      <c r="D62" s="68"/>
      <c r="F62" s="68"/>
      <c r="G62" s="68"/>
      <c r="K62" s="68"/>
    </row>
    <row r="63" spans="2:11" x14ac:dyDescent="0.2">
      <c r="B63" s="71"/>
      <c r="C63" s="68"/>
      <c r="D63" s="68"/>
      <c r="F63" s="68"/>
      <c r="G63" s="68"/>
      <c r="K63" s="68"/>
    </row>
    <row r="64" spans="2:11" x14ac:dyDescent="0.2">
      <c r="B64" s="71"/>
      <c r="C64" s="68"/>
      <c r="D64" s="68"/>
      <c r="F64" s="68"/>
      <c r="G64" s="68"/>
      <c r="K64" s="68"/>
    </row>
    <row r="65" spans="2:11" x14ac:dyDescent="0.2">
      <c r="B65" s="71"/>
      <c r="C65" s="68"/>
      <c r="D65" s="68"/>
      <c r="F65" s="68"/>
      <c r="G65" s="68"/>
      <c r="K65" s="68"/>
    </row>
    <row r="66" spans="2:11" x14ac:dyDescent="0.2">
      <c r="B66" s="71"/>
      <c r="C66" s="68"/>
      <c r="D66" s="68"/>
      <c r="F66" s="68"/>
      <c r="G66" s="68"/>
      <c r="K66" s="68"/>
    </row>
    <row r="67" spans="2:11" x14ac:dyDescent="0.2">
      <c r="B67" s="71"/>
      <c r="C67" s="68"/>
      <c r="D67" s="68"/>
      <c r="F67" s="68"/>
      <c r="G67" s="68"/>
      <c r="K67" s="68"/>
    </row>
    <row r="68" spans="2:11" x14ac:dyDescent="0.2">
      <c r="B68" s="71"/>
      <c r="C68" s="68"/>
      <c r="D68" s="68"/>
      <c r="F68" s="68"/>
      <c r="G68" s="68"/>
      <c r="K68" s="68"/>
    </row>
    <row r="69" spans="2:11" x14ac:dyDescent="0.2">
      <c r="B69" s="71"/>
      <c r="C69" s="68"/>
      <c r="D69" s="68"/>
      <c r="F69" s="68"/>
      <c r="G69" s="68"/>
      <c r="K69" s="68"/>
    </row>
    <row r="70" spans="2:11" x14ac:dyDescent="0.2">
      <c r="B70" s="71"/>
      <c r="C70" s="68"/>
      <c r="D70" s="68"/>
      <c r="F70" s="68"/>
      <c r="G70" s="68"/>
      <c r="K70" s="68"/>
    </row>
    <row r="71" spans="2:11" x14ac:dyDescent="0.2">
      <c r="B71" s="71"/>
      <c r="C71" s="68"/>
      <c r="D71" s="68"/>
      <c r="F71" s="68"/>
      <c r="G71" s="68"/>
      <c r="K71" s="68"/>
    </row>
    <row r="72" spans="2:11" x14ac:dyDescent="0.2">
      <c r="B72" s="71"/>
      <c r="C72" s="68"/>
      <c r="D72" s="68"/>
      <c r="F72" s="68"/>
      <c r="G72" s="68"/>
      <c r="K72" s="68"/>
    </row>
    <row r="73" spans="2:11" x14ac:dyDescent="0.2">
      <c r="B73" s="71"/>
      <c r="C73" s="68"/>
      <c r="D73" s="68"/>
      <c r="F73" s="68"/>
      <c r="G73" s="68"/>
      <c r="K73" s="68"/>
    </row>
    <row r="74" spans="2:11" s="79" customFormat="1" x14ac:dyDescent="0.2">
      <c r="B74" s="80"/>
    </row>
    <row r="75" spans="2:11" x14ac:dyDescent="0.2">
      <c r="B75" s="71"/>
      <c r="C75" s="68"/>
      <c r="D75" s="68"/>
      <c r="F75" s="68"/>
      <c r="G75" s="68"/>
      <c r="K75" s="68"/>
    </row>
    <row r="76" spans="2:11" x14ac:dyDescent="0.2">
      <c r="B76" s="71"/>
      <c r="C76" s="68"/>
      <c r="D76" s="68"/>
      <c r="F76" s="68"/>
      <c r="G76" s="68"/>
      <c r="K76" s="68"/>
    </row>
    <row r="77" spans="2:11" x14ac:dyDescent="0.2">
      <c r="B77" s="71"/>
      <c r="C77" s="68"/>
      <c r="D77" s="68"/>
      <c r="F77" s="68"/>
      <c r="G77" s="68"/>
      <c r="K77" s="68"/>
    </row>
    <row r="78" spans="2:11" x14ac:dyDescent="0.2">
      <c r="B78" s="71"/>
      <c r="C78" s="68"/>
      <c r="D78" s="68"/>
      <c r="F78" s="68"/>
      <c r="G78" s="68"/>
      <c r="K78" s="68"/>
    </row>
    <row r="79" spans="2:11" x14ac:dyDescent="0.2">
      <c r="B79" s="71"/>
      <c r="C79" s="68"/>
      <c r="D79" s="68"/>
      <c r="F79" s="68"/>
      <c r="G79" s="68"/>
      <c r="K79" s="68"/>
    </row>
    <row r="80" spans="2:11" x14ac:dyDescent="0.2">
      <c r="B80" s="71"/>
      <c r="C80" s="68"/>
      <c r="D80" s="68"/>
      <c r="F80" s="68"/>
      <c r="G80" s="68"/>
      <c r="K80" s="68"/>
    </row>
    <row r="81" spans="2:11" x14ac:dyDescent="0.2">
      <c r="B81" s="71"/>
      <c r="C81" s="68"/>
      <c r="D81" s="68"/>
      <c r="F81" s="68"/>
      <c r="G81" s="68"/>
      <c r="K81" s="68"/>
    </row>
    <row r="82" spans="2:11" x14ac:dyDescent="0.2">
      <c r="B82" s="71"/>
      <c r="C82" s="68"/>
      <c r="D82" s="68"/>
      <c r="F82" s="68"/>
      <c r="G82" s="68"/>
      <c r="K82" s="68"/>
    </row>
    <row r="83" spans="2:11" x14ac:dyDescent="0.2">
      <c r="B83" s="71"/>
      <c r="C83" s="68"/>
      <c r="D83" s="68"/>
      <c r="F83" s="68"/>
      <c r="G83" s="68"/>
      <c r="K83" s="68"/>
    </row>
    <row r="84" spans="2:11" x14ac:dyDescent="0.2">
      <c r="B84" s="71"/>
      <c r="C84" s="68"/>
      <c r="D84" s="68"/>
      <c r="F84" s="68"/>
      <c r="G84" s="68"/>
      <c r="K84" s="68"/>
    </row>
    <row r="85" spans="2:11" x14ac:dyDescent="0.2">
      <c r="B85" s="71"/>
      <c r="C85" s="68"/>
      <c r="D85" s="68"/>
      <c r="F85" s="68"/>
      <c r="G85" s="68"/>
      <c r="K85" s="68"/>
    </row>
    <row r="86" spans="2:11" x14ac:dyDescent="0.2">
      <c r="B86" s="71"/>
      <c r="C86" s="68"/>
      <c r="D86" s="68"/>
      <c r="F86" s="68"/>
      <c r="G86" s="68"/>
      <c r="K86" s="68"/>
    </row>
    <row r="87" spans="2:11" x14ac:dyDescent="0.2">
      <c r="B87" s="71"/>
      <c r="C87" s="68"/>
      <c r="D87" s="68"/>
      <c r="F87" s="68"/>
      <c r="G87" s="68"/>
      <c r="K87" s="68"/>
    </row>
    <row r="88" spans="2:11" x14ac:dyDescent="0.2">
      <c r="B88" s="71"/>
      <c r="C88" s="68"/>
      <c r="D88" s="68"/>
      <c r="F88" s="68"/>
      <c r="G88" s="68"/>
      <c r="K88" s="68"/>
    </row>
    <row r="89" spans="2:11" x14ac:dyDescent="0.2">
      <c r="B89" s="71"/>
      <c r="C89" s="68"/>
      <c r="D89" s="68"/>
      <c r="F89" s="68"/>
      <c r="G89" s="68"/>
      <c r="K89" s="68"/>
    </row>
    <row r="90" spans="2:11" x14ac:dyDescent="0.2">
      <c r="B90" s="71"/>
      <c r="C90" s="68"/>
      <c r="D90" s="68"/>
      <c r="F90" s="68"/>
      <c r="G90" s="68"/>
      <c r="K90" s="68"/>
    </row>
    <row r="91" spans="2:11" x14ac:dyDescent="0.2">
      <c r="B91" s="71"/>
      <c r="C91" s="68"/>
      <c r="D91" s="68"/>
      <c r="F91" s="68"/>
      <c r="G91" s="68"/>
      <c r="K91" s="68"/>
    </row>
    <row r="92" spans="2:11" x14ac:dyDescent="0.2">
      <c r="B92" s="71"/>
      <c r="C92" s="68"/>
      <c r="D92" s="68"/>
      <c r="F92" s="68"/>
      <c r="G92" s="68"/>
      <c r="K92" s="68"/>
    </row>
    <row r="93" spans="2:11" x14ac:dyDescent="0.2">
      <c r="B93" s="71"/>
      <c r="C93" s="68"/>
      <c r="D93" s="68"/>
      <c r="F93" s="68"/>
      <c r="G93" s="68"/>
      <c r="K93" s="68"/>
    </row>
    <row r="94" spans="2:11" x14ac:dyDescent="0.2">
      <c r="B94" s="71"/>
      <c r="C94" s="68"/>
      <c r="D94" s="68"/>
      <c r="F94" s="68"/>
      <c r="G94" s="68"/>
      <c r="K94" s="68"/>
    </row>
    <row r="95" spans="2:11" x14ac:dyDescent="0.2">
      <c r="B95" s="71"/>
      <c r="C95" s="68"/>
      <c r="D95" s="68"/>
      <c r="F95" s="68"/>
      <c r="G95" s="68"/>
      <c r="K95" s="68"/>
    </row>
    <row r="96" spans="2:11" x14ac:dyDescent="0.2">
      <c r="B96" s="71"/>
      <c r="C96" s="68"/>
      <c r="D96" s="68"/>
      <c r="F96" s="68"/>
      <c r="G96" s="68"/>
      <c r="K96" s="68"/>
    </row>
    <row r="97" spans="2:11" x14ac:dyDescent="0.2">
      <c r="B97" s="71"/>
      <c r="C97" s="68"/>
      <c r="D97" s="68"/>
      <c r="F97" s="68"/>
      <c r="G97" s="68"/>
      <c r="K97" s="68"/>
    </row>
    <row r="98" spans="2:11" x14ac:dyDescent="0.2">
      <c r="B98" s="71"/>
      <c r="C98" s="68"/>
      <c r="D98" s="68"/>
      <c r="F98" s="68"/>
      <c r="G98" s="68"/>
      <c r="K98" s="68"/>
    </row>
    <row r="99" spans="2:11" x14ac:dyDescent="0.2">
      <c r="B99" s="71"/>
      <c r="C99" s="68"/>
      <c r="D99" s="68"/>
      <c r="F99" s="68"/>
      <c r="G99" s="68"/>
      <c r="K99" s="68"/>
    </row>
    <row r="100" spans="2:11" x14ac:dyDescent="0.2">
      <c r="B100" s="71"/>
      <c r="C100" s="68"/>
      <c r="D100" s="68"/>
      <c r="F100" s="68"/>
      <c r="G100" s="68"/>
      <c r="K100" s="68"/>
    </row>
    <row r="101" spans="2:11" x14ac:dyDescent="0.2">
      <c r="B101" s="71"/>
      <c r="C101" s="68"/>
      <c r="D101" s="68"/>
      <c r="F101" s="68"/>
      <c r="G101" s="68"/>
      <c r="K101" s="68"/>
    </row>
    <row r="102" spans="2:11" x14ac:dyDescent="0.2">
      <c r="B102" s="71"/>
      <c r="C102" s="68"/>
      <c r="D102" s="68"/>
      <c r="F102" s="68"/>
      <c r="G102" s="68"/>
      <c r="K102" s="68"/>
    </row>
    <row r="103" spans="2:11" x14ac:dyDescent="0.2">
      <c r="B103" s="71"/>
      <c r="C103" s="68"/>
      <c r="D103" s="68"/>
      <c r="F103" s="68"/>
      <c r="G103" s="68"/>
      <c r="K103" s="68"/>
    </row>
    <row r="104" spans="2:11" x14ac:dyDescent="0.2">
      <c r="B104" s="71"/>
      <c r="C104" s="68"/>
      <c r="D104" s="68"/>
      <c r="F104" s="68"/>
      <c r="G104" s="68"/>
      <c r="K104" s="68"/>
    </row>
    <row r="105" spans="2:11" x14ac:dyDescent="0.2">
      <c r="B105" s="71"/>
      <c r="C105" s="68"/>
      <c r="D105" s="68"/>
      <c r="F105" s="68"/>
      <c r="G105" s="68"/>
      <c r="K105" s="68"/>
    </row>
    <row r="106" spans="2:11" x14ac:dyDescent="0.2">
      <c r="B106" s="71"/>
      <c r="C106" s="68"/>
      <c r="D106" s="68"/>
      <c r="F106" s="68"/>
      <c r="G106" s="68"/>
      <c r="K106" s="68"/>
    </row>
    <row r="107" spans="2:11" x14ac:dyDescent="0.2">
      <c r="B107" s="71"/>
      <c r="C107" s="68"/>
      <c r="D107" s="68"/>
      <c r="F107" s="68"/>
      <c r="G107" s="68"/>
      <c r="K107" s="68"/>
    </row>
    <row r="108" spans="2:11" x14ac:dyDescent="0.2">
      <c r="B108" s="71"/>
      <c r="C108" s="68"/>
      <c r="D108" s="68"/>
      <c r="F108" s="68"/>
      <c r="G108" s="68"/>
      <c r="K108" s="68"/>
    </row>
    <row r="109" spans="2:11" x14ac:dyDescent="0.2">
      <c r="B109" s="71"/>
      <c r="C109" s="68"/>
      <c r="D109" s="68"/>
      <c r="F109" s="68"/>
      <c r="G109" s="68"/>
      <c r="K109" s="68"/>
    </row>
    <row r="110" spans="2:11" x14ac:dyDescent="0.2">
      <c r="B110" s="71"/>
      <c r="C110" s="68"/>
      <c r="D110" s="68"/>
      <c r="F110" s="68"/>
      <c r="G110" s="68"/>
      <c r="K110" s="68"/>
    </row>
    <row r="111" spans="2:11" x14ac:dyDescent="0.2">
      <c r="B111" s="71"/>
      <c r="C111" s="68"/>
      <c r="D111" s="68"/>
      <c r="F111" s="68"/>
      <c r="G111" s="68"/>
      <c r="K111" s="68"/>
    </row>
    <row r="112" spans="2:11" x14ac:dyDescent="0.2">
      <c r="B112" s="71"/>
      <c r="C112" s="68"/>
      <c r="D112" s="68"/>
      <c r="F112" s="68"/>
      <c r="G112" s="68"/>
      <c r="K112" s="68"/>
    </row>
    <row r="113" spans="2:11" x14ac:dyDescent="0.2">
      <c r="B113" s="71"/>
      <c r="C113" s="68"/>
      <c r="D113" s="68"/>
      <c r="F113" s="68"/>
      <c r="G113" s="68"/>
      <c r="K113" s="68"/>
    </row>
    <row r="114" spans="2:11" x14ac:dyDescent="0.2">
      <c r="B114" s="71"/>
      <c r="C114" s="68"/>
      <c r="D114" s="68"/>
      <c r="F114" s="68"/>
      <c r="G114" s="68"/>
      <c r="K114" s="68"/>
    </row>
    <row r="115" spans="2:11" x14ac:dyDescent="0.2">
      <c r="B115" s="71"/>
      <c r="C115" s="68"/>
      <c r="D115" s="68"/>
      <c r="F115" s="68"/>
      <c r="G115" s="68"/>
      <c r="K115" s="68"/>
    </row>
    <row r="116" spans="2:11" x14ac:dyDescent="0.2">
      <c r="B116" s="71"/>
      <c r="C116" s="68"/>
      <c r="D116" s="68"/>
      <c r="F116" s="68"/>
      <c r="G116" s="68"/>
      <c r="K116" s="68"/>
    </row>
    <row r="117" spans="2:11" x14ac:dyDescent="0.2">
      <c r="B117" s="71"/>
      <c r="C117" s="68"/>
      <c r="D117" s="68"/>
      <c r="F117" s="68"/>
      <c r="G117" s="68"/>
      <c r="K117" s="68"/>
    </row>
    <row r="118" spans="2:11" x14ac:dyDescent="0.2">
      <c r="B118" s="71"/>
      <c r="C118" s="68"/>
      <c r="D118" s="68"/>
      <c r="F118" s="68"/>
      <c r="G118" s="68"/>
      <c r="K118" s="68"/>
    </row>
    <row r="119" spans="2:11" x14ac:dyDescent="0.2">
      <c r="B119" s="71"/>
      <c r="C119" s="68"/>
      <c r="D119" s="68"/>
      <c r="F119" s="68"/>
      <c r="G119" s="68"/>
      <c r="K119" s="68"/>
    </row>
    <row r="120" spans="2:11" x14ac:dyDescent="0.2">
      <c r="B120" s="71"/>
      <c r="C120" s="68"/>
      <c r="D120" s="68"/>
      <c r="F120" s="68"/>
      <c r="G120" s="68"/>
      <c r="K120" s="68"/>
    </row>
    <row r="121" spans="2:11" x14ac:dyDescent="0.2">
      <c r="B121" s="71"/>
      <c r="C121" s="68"/>
      <c r="D121" s="68"/>
      <c r="F121" s="68"/>
      <c r="G121" s="68"/>
      <c r="K121" s="68"/>
    </row>
    <row r="122" spans="2:11" x14ac:dyDescent="0.2">
      <c r="B122" s="71"/>
      <c r="C122" s="68"/>
      <c r="D122" s="68"/>
      <c r="F122" s="68"/>
      <c r="G122" s="68"/>
      <c r="K122" s="68"/>
    </row>
    <row r="123" spans="2:11" x14ac:dyDescent="0.2">
      <c r="B123" s="71"/>
      <c r="C123" s="68"/>
      <c r="D123" s="68"/>
      <c r="F123" s="68"/>
      <c r="G123" s="68"/>
      <c r="K123" s="68"/>
    </row>
    <row r="124" spans="2:11" ht="56.25" customHeight="1" x14ac:dyDescent="0.2">
      <c r="B124" s="71"/>
      <c r="C124" s="68"/>
      <c r="D124" s="68"/>
      <c r="F124" s="68"/>
      <c r="G124" s="68"/>
      <c r="K124" s="68"/>
    </row>
    <row r="125" spans="2:11" ht="54" customHeight="1" x14ac:dyDescent="0.2">
      <c r="B125" s="71"/>
      <c r="C125" s="68"/>
      <c r="D125" s="68"/>
      <c r="F125" s="68"/>
      <c r="G125" s="68"/>
      <c r="K125" s="68"/>
    </row>
    <row r="126" spans="2:11" ht="59.25" customHeight="1" x14ac:dyDescent="0.2">
      <c r="B126" s="71"/>
      <c r="C126" s="68"/>
      <c r="D126" s="68"/>
      <c r="F126" s="68"/>
      <c r="G126" s="68"/>
      <c r="K126" s="68"/>
    </row>
    <row r="127" spans="2:11" x14ac:dyDescent="0.2">
      <c r="B127" s="71"/>
      <c r="C127" s="68"/>
      <c r="D127" s="68"/>
      <c r="F127" s="68"/>
      <c r="G127" s="68"/>
      <c r="K127" s="68"/>
    </row>
    <row r="128" spans="2:11" x14ac:dyDescent="0.2">
      <c r="B128" s="71"/>
      <c r="C128" s="68"/>
      <c r="D128" s="68"/>
      <c r="F128" s="68"/>
      <c r="G128" s="68"/>
      <c r="K128" s="68"/>
    </row>
    <row r="129" spans="2:11" ht="58.5" customHeight="1" x14ac:dyDescent="0.2">
      <c r="B129" s="71"/>
      <c r="C129" s="68"/>
      <c r="D129" s="68"/>
      <c r="F129" s="68"/>
      <c r="G129" s="68"/>
      <c r="K129" s="68"/>
    </row>
    <row r="130" spans="2:11" x14ac:dyDescent="0.2">
      <c r="B130" s="71"/>
      <c r="C130" s="68"/>
      <c r="D130" s="68"/>
      <c r="F130" s="68"/>
      <c r="G130" s="68"/>
      <c r="K130" s="68"/>
    </row>
    <row r="131" spans="2:11" x14ac:dyDescent="0.2">
      <c r="B131" s="71"/>
      <c r="C131" s="68"/>
      <c r="D131" s="68"/>
      <c r="F131" s="68"/>
      <c r="G131" s="68"/>
      <c r="K131" s="68"/>
    </row>
    <row r="132" spans="2:11" x14ac:dyDescent="0.2">
      <c r="B132" s="71"/>
      <c r="C132" s="68"/>
      <c r="D132" s="68"/>
      <c r="F132" s="68"/>
      <c r="G132" s="68"/>
      <c r="K132" s="68"/>
    </row>
    <row r="133" spans="2:11" x14ac:dyDescent="0.2">
      <c r="B133" s="71"/>
      <c r="C133" s="68"/>
      <c r="D133" s="68"/>
      <c r="F133" s="68"/>
      <c r="G133" s="68"/>
      <c r="K133" s="68"/>
    </row>
    <row r="134" spans="2:11" x14ac:dyDescent="0.2">
      <c r="B134" s="71"/>
      <c r="C134" s="68"/>
      <c r="D134" s="68"/>
      <c r="F134" s="68"/>
      <c r="G134" s="68"/>
      <c r="K134" s="68"/>
    </row>
    <row r="135" spans="2:11" x14ac:dyDescent="0.2">
      <c r="B135" s="71"/>
      <c r="C135" s="68"/>
      <c r="D135" s="68"/>
      <c r="F135" s="68"/>
      <c r="G135" s="68"/>
      <c r="K135" s="68"/>
    </row>
    <row r="136" spans="2:11" x14ac:dyDescent="0.2">
      <c r="B136" s="71"/>
      <c r="C136" s="68"/>
      <c r="D136" s="68"/>
      <c r="F136" s="68"/>
      <c r="G136" s="68"/>
      <c r="K136" s="68"/>
    </row>
    <row r="137" spans="2:11" x14ac:dyDescent="0.2">
      <c r="B137" s="71"/>
      <c r="C137" s="68"/>
      <c r="D137" s="68"/>
      <c r="F137" s="68"/>
      <c r="G137" s="68"/>
      <c r="K137" s="68"/>
    </row>
    <row r="138" spans="2:11" x14ac:dyDescent="0.2">
      <c r="B138" s="71"/>
      <c r="C138" s="68"/>
      <c r="D138" s="68"/>
      <c r="F138" s="68"/>
      <c r="G138" s="68"/>
      <c r="K138" s="68"/>
    </row>
    <row r="139" spans="2:11" x14ac:dyDescent="0.2">
      <c r="B139" s="71"/>
      <c r="C139" s="68"/>
      <c r="D139" s="68"/>
      <c r="F139" s="68"/>
      <c r="G139" s="68"/>
      <c r="K139" s="68"/>
    </row>
    <row r="140" spans="2:11" s="79" customFormat="1" x14ac:dyDescent="0.2">
      <c r="B140" s="80"/>
    </row>
    <row r="141" spans="2:11" x14ac:dyDescent="0.2">
      <c r="B141" s="71"/>
      <c r="C141" s="68"/>
      <c r="D141" s="68"/>
      <c r="F141" s="68"/>
      <c r="G141" s="68"/>
      <c r="K141" s="68"/>
    </row>
    <row r="142" spans="2:11" x14ac:dyDescent="0.2">
      <c r="B142" s="71"/>
      <c r="C142" s="68"/>
      <c r="D142" s="68"/>
      <c r="F142" s="68"/>
      <c r="G142" s="68"/>
      <c r="K142" s="68"/>
    </row>
    <row r="143" spans="2:11" x14ac:dyDescent="0.2">
      <c r="B143" s="71"/>
      <c r="C143" s="68"/>
      <c r="D143" s="68"/>
      <c r="F143" s="68"/>
      <c r="G143" s="68"/>
      <c r="K143" s="68"/>
    </row>
    <row r="144" spans="2:11" x14ac:dyDescent="0.2">
      <c r="B144" s="71"/>
      <c r="C144" s="68"/>
      <c r="D144" s="68"/>
      <c r="F144" s="68"/>
      <c r="G144" s="68"/>
      <c r="K144" s="68"/>
    </row>
    <row r="145" spans="2:11" x14ac:dyDescent="0.2">
      <c r="B145" s="71"/>
      <c r="C145" s="68"/>
      <c r="D145" s="68"/>
      <c r="F145" s="68"/>
      <c r="G145" s="68"/>
      <c r="K145" s="68"/>
    </row>
    <row r="146" spans="2:11" x14ac:dyDescent="0.2">
      <c r="B146" s="71"/>
      <c r="C146" s="68"/>
      <c r="D146" s="68"/>
      <c r="F146" s="68"/>
      <c r="G146" s="68"/>
      <c r="K146" s="68"/>
    </row>
    <row r="147" spans="2:11" x14ac:dyDescent="0.2">
      <c r="B147" s="71"/>
      <c r="C147" s="68"/>
      <c r="D147" s="68"/>
      <c r="F147" s="68"/>
      <c r="G147" s="68"/>
      <c r="K147" s="68"/>
    </row>
    <row r="148" spans="2:11" x14ac:dyDescent="0.2">
      <c r="B148" s="71"/>
      <c r="C148" s="68"/>
      <c r="D148" s="68"/>
      <c r="F148" s="68"/>
      <c r="G148" s="68"/>
      <c r="K148" s="68"/>
    </row>
    <row r="149" spans="2:11" x14ac:dyDescent="0.2">
      <c r="B149" s="71"/>
      <c r="C149" s="68"/>
      <c r="D149" s="68"/>
      <c r="F149" s="68"/>
      <c r="G149" s="68"/>
      <c r="K149" s="68"/>
    </row>
    <row r="150" spans="2:11" x14ac:dyDescent="0.2">
      <c r="B150" s="71"/>
      <c r="C150" s="68"/>
      <c r="D150" s="68"/>
      <c r="F150" s="68"/>
      <c r="G150" s="68"/>
      <c r="K150" s="68"/>
    </row>
    <row r="151" spans="2:11" x14ac:dyDescent="0.2">
      <c r="B151" s="71"/>
      <c r="C151" s="68"/>
      <c r="D151" s="68"/>
      <c r="F151" s="68"/>
      <c r="G151" s="68"/>
      <c r="K151" s="68"/>
    </row>
    <row r="152" spans="2:11" x14ac:dyDescent="0.2">
      <c r="B152" s="71"/>
      <c r="C152" s="68"/>
      <c r="D152" s="68"/>
      <c r="F152" s="68"/>
      <c r="G152" s="68"/>
      <c r="K152" s="68"/>
    </row>
    <row r="153" spans="2:11" x14ac:dyDescent="0.2">
      <c r="B153" s="71"/>
      <c r="C153" s="68"/>
      <c r="D153" s="68"/>
      <c r="F153" s="68"/>
      <c r="G153" s="68"/>
      <c r="K153" s="68"/>
    </row>
    <row r="154" spans="2:11" x14ac:dyDescent="0.2">
      <c r="B154" s="71"/>
      <c r="C154" s="68"/>
      <c r="D154" s="68"/>
      <c r="F154" s="68"/>
      <c r="G154" s="68"/>
      <c r="K154" s="68"/>
    </row>
    <row r="155" spans="2:11" x14ac:dyDescent="0.2">
      <c r="B155" s="71"/>
      <c r="C155" s="68"/>
      <c r="D155" s="68"/>
      <c r="F155" s="68"/>
      <c r="G155" s="68"/>
      <c r="K155" s="68"/>
    </row>
    <row r="156" spans="2:11" x14ac:dyDescent="0.2">
      <c r="B156" s="71"/>
      <c r="C156" s="68"/>
      <c r="D156" s="68"/>
      <c r="F156" s="68"/>
      <c r="G156" s="68"/>
      <c r="K156" s="68"/>
    </row>
    <row r="157" spans="2:11" x14ac:dyDescent="0.2">
      <c r="B157" s="71"/>
      <c r="C157" s="68"/>
      <c r="D157" s="68"/>
      <c r="F157" s="68"/>
      <c r="G157" s="68"/>
      <c r="K157" s="68"/>
    </row>
    <row r="158" spans="2:11" x14ac:dyDescent="0.2">
      <c r="B158" s="71"/>
      <c r="C158" s="68"/>
      <c r="D158" s="68"/>
      <c r="F158" s="68"/>
      <c r="G158" s="68"/>
      <c r="K158" s="68"/>
    </row>
    <row r="159" spans="2:11" x14ac:dyDescent="0.2">
      <c r="B159" s="71"/>
      <c r="C159" s="68"/>
      <c r="D159" s="68"/>
      <c r="F159" s="68"/>
      <c r="G159" s="68"/>
      <c r="K159" s="68"/>
    </row>
    <row r="160" spans="2:11" x14ac:dyDescent="0.2">
      <c r="B160" s="71"/>
      <c r="C160" s="68"/>
      <c r="D160" s="68"/>
      <c r="F160" s="68"/>
      <c r="G160" s="68"/>
      <c r="K160" s="68"/>
    </row>
    <row r="161" spans="2:11" x14ac:dyDescent="0.2">
      <c r="B161" s="71"/>
      <c r="C161" s="68"/>
      <c r="D161" s="68"/>
      <c r="F161" s="68"/>
      <c r="G161" s="68"/>
      <c r="K161" s="68"/>
    </row>
    <row r="162" spans="2:11" x14ac:dyDescent="0.2">
      <c r="B162" s="71"/>
      <c r="C162" s="68"/>
      <c r="D162" s="68"/>
      <c r="F162" s="68"/>
      <c r="G162" s="68"/>
      <c r="K162" s="68"/>
    </row>
    <row r="163" spans="2:11" x14ac:dyDescent="0.2">
      <c r="B163" s="71"/>
      <c r="C163" s="68"/>
      <c r="D163" s="68"/>
      <c r="F163" s="68"/>
      <c r="G163" s="68"/>
      <c r="K163" s="68"/>
    </row>
    <row r="164" spans="2:11" x14ac:dyDescent="0.2">
      <c r="B164" s="71"/>
      <c r="C164" s="68"/>
      <c r="D164" s="68"/>
      <c r="F164" s="68"/>
      <c r="G164" s="68"/>
      <c r="K164" s="68"/>
    </row>
    <row r="165" spans="2:11" x14ac:dyDescent="0.2">
      <c r="B165" s="71"/>
      <c r="C165" s="68"/>
      <c r="D165" s="68"/>
      <c r="F165" s="68"/>
      <c r="G165" s="68"/>
      <c r="K165" s="68"/>
    </row>
    <row r="166" spans="2:11" x14ac:dyDescent="0.2">
      <c r="B166" s="71"/>
      <c r="C166" s="68"/>
      <c r="D166" s="68"/>
      <c r="F166" s="68"/>
      <c r="G166" s="68"/>
      <c r="K166" s="68"/>
    </row>
    <row r="167" spans="2:11" x14ac:dyDescent="0.2">
      <c r="B167" s="71"/>
      <c r="C167" s="68"/>
      <c r="D167" s="68"/>
      <c r="F167" s="68"/>
      <c r="G167" s="68"/>
      <c r="K167" s="68"/>
    </row>
    <row r="168" spans="2:11" x14ac:dyDescent="0.2">
      <c r="B168" s="71"/>
      <c r="C168" s="68"/>
      <c r="D168" s="68"/>
      <c r="F168" s="68"/>
      <c r="G168" s="68"/>
      <c r="K168" s="68"/>
    </row>
    <row r="169" spans="2:11" x14ac:dyDescent="0.2">
      <c r="B169" s="71"/>
      <c r="C169" s="68"/>
      <c r="D169" s="68"/>
      <c r="F169" s="68"/>
      <c r="G169" s="68"/>
      <c r="K169" s="68"/>
    </row>
    <row r="170" spans="2:11" x14ac:dyDescent="0.2">
      <c r="B170" s="71"/>
      <c r="C170" s="68"/>
      <c r="D170" s="68"/>
      <c r="F170" s="68"/>
      <c r="G170" s="68"/>
      <c r="K170" s="68"/>
    </row>
    <row r="171" spans="2:11" x14ac:dyDescent="0.2">
      <c r="B171" s="71"/>
      <c r="C171" s="68"/>
      <c r="D171" s="68"/>
      <c r="F171" s="68"/>
      <c r="G171" s="68"/>
      <c r="K171" s="68"/>
    </row>
    <row r="172" spans="2:11" x14ac:dyDescent="0.2">
      <c r="B172" s="71"/>
      <c r="C172" s="68"/>
      <c r="D172" s="68"/>
      <c r="F172" s="68"/>
      <c r="G172" s="68"/>
      <c r="K172" s="68"/>
    </row>
    <row r="173" spans="2:11" x14ac:dyDescent="0.2">
      <c r="B173" s="71"/>
      <c r="C173" s="68"/>
      <c r="D173" s="68"/>
      <c r="F173" s="68"/>
      <c r="G173" s="68"/>
      <c r="K173" s="68"/>
    </row>
    <row r="174" spans="2:11" x14ac:dyDescent="0.2">
      <c r="B174" s="71"/>
      <c r="C174" s="68"/>
      <c r="D174" s="68"/>
      <c r="F174" s="68"/>
      <c r="G174" s="68"/>
      <c r="K174" s="68"/>
    </row>
    <row r="175" spans="2:11" x14ac:dyDescent="0.2">
      <c r="B175" s="71"/>
      <c r="C175" s="68"/>
      <c r="D175" s="68"/>
      <c r="F175" s="68"/>
      <c r="G175" s="68"/>
      <c r="K175" s="68"/>
    </row>
    <row r="176" spans="2:11" x14ac:dyDescent="0.2">
      <c r="B176" s="71"/>
      <c r="C176" s="68"/>
      <c r="D176" s="68"/>
      <c r="F176" s="68"/>
      <c r="G176" s="68"/>
      <c r="K176" s="68"/>
    </row>
    <row r="177" spans="2:11" x14ac:dyDescent="0.2">
      <c r="B177" s="71"/>
      <c r="C177" s="68"/>
      <c r="D177" s="68"/>
      <c r="F177" s="68"/>
      <c r="G177" s="68"/>
      <c r="K177" s="68"/>
    </row>
    <row r="178" spans="2:11" x14ac:dyDescent="0.2">
      <c r="B178" s="71"/>
      <c r="C178" s="68"/>
      <c r="D178" s="68"/>
      <c r="F178" s="68"/>
      <c r="G178" s="68"/>
      <c r="K178" s="68"/>
    </row>
    <row r="179" spans="2:11" x14ac:dyDescent="0.2">
      <c r="B179" s="71"/>
      <c r="C179" s="68"/>
      <c r="D179" s="68"/>
      <c r="F179" s="68"/>
      <c r="G179" s="68"/>
      <c r="K179" s="68"/>
    </row>
    <row r="180" spans="2:11" x14ac:dyDescent="0.2">
      <c r="B180" s="71"/>
      <c r="C180" s="68"/>
      <c r="D180" s="68"/>
      <c r="F180" s="68"/>
      <c r="G180" s="68"/>
      <c r="K180" s="68"/>
    </row>
    <row r="181" spans="2:11" x14ac:dyDescent="0.2">
      <c r="B181" s="71"/>
      <c r="C181" s="68"/>
      <c r="D181" s="68"/>
      <c r="F181" s="68"/>
      <c r="G181" s="68"/>
      <c r="K181" s="68"/>
    </row>
    <row r="182" spans="2:11" x14ac:dyDescent="0.2">
      <c r="B182" s="71"/>
      <c r="C182" s="68"/>
      <c r="D182" s="68"/>
      <c r="F182" s="68"/>
      <c r="G182" s="68"/>
      <c r="K182" s="68"/>
    </row>
    <row r="183" spans="2:11" x14ac:dyDescent="0.2">
      <c r="B183" s="71"/>
      <c r="C183" s="68"/>
      <c r="D183" s="68"/>
      <c r="F183" s="68"/>
      <c r="G183" s="68"/>
      <c r="K183" s="68"/>
    </row>
    <row r="184" spans="2:11" x14ac:dyDescent="0.2">
      <c r="B184" s="71"/>
      <c r="C184" s="68"/>
      <c r="D184" s="68"/>
      <c r="F184" s="68"/>
      <c r="G184" s="68"/>
      <c r="K184" s="68"/>
    </row>
    <row r="185" spans="2:11" x14ac:dyDescent="0.2">
      <c r="B185" s="71"/>
      <c r="C185" s="68"/>
      <c r="D185" s="68"/>
      <c r="F185" s="68"/>
      <c r="G185" s="68"/>
      <c r="K185" s="68"/>
    </row>
    <row r="186" spans="2:11" x14ac:dyDescent="0.2">
      <c r="B186" s="71"/>
      <c r="C186" s="68"/>
      <c r="D186" s="68"/>
      <c r="F186" s="68"/>
      <c r="G186" s="68"/>
      <c r="K186" s="68"/>
    </row>
    <row r="187" spans="2:11" x14ac:dyDescent="0.2">
      <c r="B187" s="71"/>
      <c r="C187" s="68"/>
      <c r="D187" s="68"/>
      <c r="F187" s="68"/>
      <c r="G187" s="68"/>
      <c r="K187" s="68"/>
    </row>
    <row r="188" spans="2:11" x14ac:dyDescent="0.2">
      <c r="B188" s="71"/>
      <c r="C188" s="68"/>
      <c r="D188" s="68"/>
      <c r="F188" s="68"/>
      <c r="G188" s="68"/>
      <c r="K188" s="68"/>
    </row>
    <row r="189" spans="2:11" x14ac:dyDescent="0.2">
      <c r="B189" s="71"/>
      <c r="C189" s="68"/>
      <c r="D189" s="68"/>
      <c r="F189" s="68"/>
      <c r="G189" s="68"/>
      <c r="K189" s="68"/>
    </row>
    <row r="190" spans="2:11" x14ac:dyDescent="0.2">
      <c r="B190" s="71"/>
      <c r="C190" s="68"/>
      <c r="D190" s="68"/>
      <c r="F190" s="68"/>
      <c r="G190" s="68"/>
      <c r="K190" s="68"/>
    </row>
    <row r="191" spans="2:11" x14ac:dyDescent="0.2">
      <c r="B191" s="71"/>
      <c r="C191" s="68"/>
      <c r="D191" s="68"/>
      <c r="F191" s="68"/>
      <c r="G191" s="68"/>
      <c r="K191" s="68"/>
    </row>
    <row r="192" spans="2:11" x14ac:dyDescent="0.2">
      <c r="B192" s="71"/>
      <c r="C192" s="68"/>
      <c r="D192" s="68"/>
      <c r="F192" s="68"/>
      <c r="G192" s="68"/>
      <c r="K192" s="68"/>
    </row>
    <row r="193" spans="2:11" x14ac:dyDescent="0.2">
      <c r="B193" s="71"/>
      <c r="C193" s="68"/>
      <c r="D193" s="68"/>
      <c r="F193" s="68"/>
      <c r="G193" s="68"/>
      <c r="K193" s="68"/>
    </row>
    <row r="194" spans="2:11" x14ac:dyDescent="0.2">
      <c r="B194" s="71"/>
      <c r="C194" s="68"/>
      <c r="D194" s="68"/>
      <c r="F194" s="68"/>
      <c r="G194" s="68"/>
      <c r="K194" s="68"/>
    </row>
    <row r="195" spans="2:11" x14ac:dyDescent="0.2">
      <c r="B195" s="71"/>
      <c r="C195" s="68"/>
      <c r="D195" s="68"/>
      <c r="F195" s="68"/>
      <c r="G195" s="68"/>
      <c r="K195" s="68"/>
    </row>
    <row r="196" spans="2:11" x14ac:dyDescent="0.2">
      <c r="B196" s="71"/>
      <c r="C196" s="68"/>
      <c r="D196" s="68"/>
      <c r="F196" s="68"/>
      <c r="G196" s="68"/>
      <c r="K196" s="68"/>
    </row>
    <row r="197" spans="2:11" x14ac:dyDescent="0.2">
      <c r="B197" s="71"/>
      <c r="C197" s="68"/>
      <c r="D197" s="68"/>
      <c r="F197" s="68"/>
      <c r="G197" s="68"/>
      <c r="K197" s="68"/>
    </row>
    <row r="198" spans="2:11" x14ac:dyDescent="0.2">
      <c r="B198" s="71"/>
      <c r="C198" s="68"/>
      <c r="D198" s="68"/>
      <c r="F198" s="68"/>
      <c r="G198" s="68"/>
      <c r="K198" s="68"/>
    </row>
    <row r="199" spans="2:11" x14ac:dyDescent="0.2">
      <c r="B199" s="71"/>
      <c r="C199" s="68"/>
      <c r="D199" s="68"/>
      <c r="F199" s="68"/>
      <c r="G199" s="68"/>
      <c r="K199" s="68"/>
    </row>
    <row r="200" spans="2:11" x14ac:dyDescent="0.2">
      <c r="B200" s="71"/>
      <c r="C200" s="68"/>
      <c r="D200" s="68"/>
      <c r="F200" s="68"/>
      <c r="G200" s="68"/>
      <c r="K200" s="68"/>
    </row>
    <row r="201" spans="2:11" x14ac:dyDescent="0.2">
      <c r="B201" s="71"/>
      <c r="C201" s="68"/>
      <c r="D201" s="68"/>
      <c r="F201" s="68"/>
      <c r="G201" s="68"/>
      <c r="K201" s="68"/>
    </row>
    <row r="202" spans="2:11" x14ac:dyDescent="0.2">
      <c r="B202" s="71"/>
      <c r="C202" s="68"/>
      <c r="D202" s="68"/>
      <c r="F202" s="68"/>
      <c r="G202" s="68"/>
      <c r="K202" s="68"/>
    </row>
    <row r="203" spans="2:11" x14ac:dyDescent="0.2">
      <c r="B203" s="71"/>
      <c r="C203" s="68"/>
      <c r="D203" s="68"/>
      <c r="F203" s="68"/>
      <c r="G203" s="68"/>
      <c r="K203" s="68"/>
    </row>
    <row r="204" spans="2:11" x14ac:dyDescent="0.2">
      <c r="B204" s="71"/>
      <c r="C204" s="68"/>
      <c r="D204" s="68"/>
      <c r="F204" s="68"/>
      <c r="G204" s="68"/>
      <c r="K204" s="68"/>
    </row>
    <row r="205" spans="2:11" x14ac:dyDescent="0.2">
      <c r="B205" s="71"/>
      <c r="C205" s="68"/>
      <c r="D205" s="68"/>
      <c r="F205" s="68"/>
      <c r="G205" s="68"/>
      <c r="K205" s="68"/>
    </row>
    <row r="206" spans="2:11" x14ac:dyDescent="0.2">
      <c r="B206" s="71"/>
      <c r="C206" s="68"/>
      <c r="D206" s="68"/>
      <c r="F206" s="68"/>
      <c r="G206" s="68"/>
      <c r="K206" s="68"/>
    </row>
    <row r="207" spans="2:11" x14ac:dyDescent="0.2">
      <c r="B207" s="71"/>
      <c r="C207" s="68"/>
      <c r="D207" s="68"/>
      <c r="F207" s="68"/>
      <c r="G207" s="68"/>
      <c r="K207" s="68"/>
    </row>
    <row r="208" spans="2:11" x14ac:dyDescent="0.2">
      <c r="B208" s="71"/>
      <c r="C208" s="68"/>
      <c r="D208" s="68"/>
      <c r="F208" s="68"/>
      <c r="G208" s="68"/>
      <c r="K208" s="68"/>
    </row>
    <row r="209" spans="2:11" x14ac:dyDescent="0.2">
      <c r="B209" s="71"/>
      <c r="C209" s="68"/>
      <c r="D209" s="68"/>
      <c r="F209" s="68"/>
      <c r="G209" s="68"/>
      <c r="K209" s="68"/>
    </row>
    <row r="210" spans="2:11" x14ac:dyDescent="0.2">
      <c r="B210" s="71"/>
      <c r="C210" s="68"/>
      <c r="D210" s="68"/>
      <c r="F210" s="68"/>
      <c r="G210" s="68"/>
      <c r="K210" s="68"/>
    </row>
    <row r="211" spans="2:11" x14ac:dyDescent="0.2">
      <c r="B211" s="71"/>
      <c r="C211" s="68"/>
      <c r="D211" s="68"/>
      <c r="F211" s="68"/>
      <c r="G211" s="68"/>
      <c r="K211" s="68"/>
    </row>
    <row r="212" spans="2:11" x14ac:dyDescent="0.2">
      <c r="B212" s="71"/>
      <c r="C212" s="68"/>
      <c r="D212" s="68"/>
      <c r="F212" s="68"/>
      <c r="G212" s="68"/>
      <c r="K212" s="68"/>
    </row>
    <row r="213" spans="2:11" x14ac:dyDescent="0.2">
      <c r="B213" s="71"/>
      <c r="C213" s="68"/>
      <c r="D213" s="68"/>
      <c r="F213" s="68"/>
      <c r="G213" s="68"/>
      <c r="K213" s="68"/>
    </row>
    <row r="214" spans="2:11" x14ac:dyDescent="0.2">
      <c r="B214" s="71"/>
      <c r="C214" s="68"/>
      <c r="D214" s="68"/>
      <c r="F214" s="68"/>
      <c r="G214" s="68"/>
      <c r="K214" s="68"/>
    </row>
    <row r="215" spans="2:11" x14ac:dyDescent="0.2">
      <c r="B215" s="71"/>
      <c r="C215" s="68"/>
      <c r="D215" s="68"/>
      <c r="F215" s="68"/>
      <c r="G215" s="68"/>
      <c r="K215" s="68"/>
    </row>
    <row r="216" spans="2:11" x14ac:dyDescent="0.2">
      <c r="B216" s="71"/>
      <c r="C216" s="68"/>
      <c r="D216" s="68"/>
      <c r="F216" s="68"/>
      <c r="G216" s="68"/>
      <c r="K216" s="68"/>
    </row>
    <row r="217" spans="2:11" x14ac:dyDescent="0.2">
      <c r="B217" s="71"/>
      <c r="C217" s="68"/>
      <c r="D217" s="68"/>
      <c r="F217" s="68"/>
      <c r="G217" s="68"/>
      <c r="K217" s="68"/>
    </row>
    <row r="218" spans="2:11" x14ac:dyDescent="0.2">
      <c r="B218" s="71"/>
      <c r="C218" s="68"/>
      <c r="D218" s="68"/>
      <c r="F218" s="68"/>
      <c r="G218" s="68"/>
      <c r="K218" s="68"/>
    </row>
    <row r="219" spans="2:11" x14ac:dyDescent="0.2">
      <c r="B219" s="71"/>
      <c r="C219" s="68"/>
      <c r="D219" s="68"/>
      <c r="F219" s="68"/>
      <c r="G219" s="68"/>
      <c r="K219" s="68"/>
    </row>
    <row r="220" spans="2:11" x14ac:dyDescent="0.2">
      <c r="B220" s="71"/>
      <c r="C220" s="68"/>
      <c r="D220" s="68"/>
      <c r="F220" s="68"/>
      <c r="G220" s="68"/>
      <c r="K220" s="68"/>
    </row>
    <row r="221" spans="2:11" x14ac:dyDescent="0.2">
      <c r="B221" s="71"/>
      <c r="C221" s="68"/>
      <c r="D221" s="68"/>
      <c r="F221" s="68"/>
      <c r="G221" s="68"/>
      <c r="K221" s="68"/>
    </row>
  </sheetData>
  <mergeCells count="3">
    <mergeCell ref="A2:I2"/>
    <mergeCell ref="A3:I3"/>
    <mergeCell ref="A4:I4"/>
  </mergeCells>
  <pageMargins left="0.25" right="0.25" top="0.75" bottom="0.75" header="0.3" footer="0.3"/>
  <pageSetup paperSize="9" scale="42" fitToHeight="0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6B2C-41BD-4F8D-B887-57E498825D8C}">
  <sheetPr>
    <pageSetUpPr fitToPage="1"/>
  </sheetPr>
  <dimension ref="A1:O224"/>
  <sheetViews>
    <sheetView topLeftCell="D16" workbookViewId="0">
      <selection activeCell="F7" sqref="F7"/>
    </sheetView>
  </sheetViews>
  <sheetFormatPr defaultRowHeight="24" x14ac:dyDescent="0.2"/>
  <cols>
    <col min="1" max="1" width="8.25" style="68" customWidth="1"/>
    <col min="2" max="2" width="82.875" style="70" customWidth="1"/>
    <col min="3" max="3" width="24.125" style="93" bestFit="1" customWidth="1"/>
    <col min="4" max="4" width="11" style="93" bestFit="1" customWidth="1"/>
    <col min="5" max="5" width="17.875" style="68" bestFit="1" customWidth="1"/>
    <col min="6" max="6" width="29.25" style="81" customWidth="1"/>
    <col min="7" max="7" width="31.875" style="81" customWidth="1"/>
    <col min="8" max="8" width="38.375" style="68" customWidth="1"/>
    <col min="9" max="9" width="46.125" style="68" customWidth="1"/>
    <col min="10" max="10" width="13" style="68" bestFit="1" customWidth="1"/>
    <col min="11" max="11" width="9" style="71"/>
    <col min="12" max="16384" width="9" style="68"/>
  </cols>
  <sheetData>
    <row r="1" spans="1:15" x14ac:dyDescent="0.2">
      <c r="I1" s="70" t="s">
        <v>12</v>
      </c>
    </row>
    <row r="2" spans="1:15" ht="32.25" customHeight="1" x14ac:dyDescent="0.2">
      <c r="A2" s="194" t="s">
        <v>975</v>
      </c>
      <c r="B2" s="195"/>
      <c r="C2" s="195"/>
      <c r="D2" s="195"/>
      <c r="E2" s="195"/>
      <c r="F2" s="195"/>
      <c r="G2" s="195"/>
      <c r="H2" s="195"/>
      <c r="I2" s="195"/>
      <c r="J2" s="72"/>
      <c r="K2" s="73"/>
      <c r="L2" s="72"/>
      <c r="M2" s="72"/>
      <c r="N2" s="72"/>
      <c r="O2" s="72"/>
    </row>
    <row r="3" spans="1:15" ht="33" customHeight="1" x14ac:dyDescent="0.2">
      <c r="A3" s="195" t="s">
        <v>974</v>
      </c>
      <c r="B3" s="195"/>
      <c r="C3" s="195"/>
      <c r="D3" s="195"/>
      <c r="E3" s="195"/>
      <c r="F3" s="195"/>
      <c r="G3" s="195"/>
      <c r="H3" s="195"/>
      <c r="I3" s="195"/>
      <c r="J3" s="72"/>
      <c r="K3" s="73"/>
      <c r="L3" s="72"/>
      <c r="M3" s="72"/>
      <c r="N3" s="72"/>
      <c r="O3" s="72"/>
    </row>
    <row r="4" spans="1:15" ht="33" customHeight="1" thickBot="1" x14ac:dyDescent="0.25">
      <c r="A4" s="196" t="s">
        <v>1554</v>
      </c>
      <c r="B4" s="196"/>
      <c r="C4" s="196"/>
      <c r="D4" s="196"/>
      <c r="E4" s="196"/>
      <c r="F4" s="196"/>
      <c r="G4" s="196"/>
      <c r="H4" s="196"/>
      <c r="I4" s="195"/>
      <c r="J4" s="72"/>
      <c r="K4" s="73"/>
      <c r="L4" s="72"/>
      <c r="M4" s="72"/>
      <c r="N4" s="72"/>
      <c r="O4" s="72"/>
    </row>
    <row r="5" spans="1:15" ht="51" customHeight="1" x14ac:dyDescent="0.2">
      <c r="A5" s="32" t="s">
        <v>14</v>
      </c>
      <c r="B5" s="33" t="s">
        <v>15</v>
      </c>
      <c r="C5" s="94" t="s">
        <v>16</v>
      </c>
      <c r="D5" s="82" t="s">
        <v>978</v>
      </c>
      <c r="E5" s="36" t="s">
        <v>18</v>
      </c>
      <c r="F5" s="83" t="s">
        <v>19</v>
      </c>
      <c r="G5" s="84" t="s">
        <v>20</v>
      </c>
      <c r="H5" s="74" t="s">
        <v>977</v>
      </c>
      <c r="I5" s="85" t="s">
        <v>976</v>
      </c>
    </row>
    <row r="6" spans="1:15" s="140" customFormat="1" ht="96" x14ac:dyDescent="0.55000000000000004">
      <c r="A6" s="86">
        <v>1</v>
      </c>
      <c r="B6" s="164" t="s">
        <v>1253</v>
      </c>
      <c r="C6" s="165">
        <v>489000</v>
      </c>
      <c r="D6" s="166">
        <v>489000</v>
      </c>
      <c r="E6" s="89" t="s">
        <v>979</v>
      </c>
      <c r="F6" s="167" t="s">
        <v>1252</v>
      </c>
      <c r="G6" s="99" t="s">
        <v>1252</v>
      </c>
      <c r="H6" s="107" t="s">
        <v>29</v>
      </c>
      <c r="I6" s="98" t="s">
        <v>1259</v>
      </c>
      <c r="J6" s="150"/>
      <c r="K6" s="141"/>
    </row>
    <row r="7" spans="1:15" s="140" customFormat="1" ht="96" x14ac:dyDescent="0.55000000000000004">
      <c r="A7" s="86">
        <v>2</v>
      </c>
      <c r="B7" s="164" t="s">
        <v>1474</v>
      </c>
      <c r="C7" s="168">
        <v>10300</v>
      </c>
      <c r="D7" s="169">
        <v>10300</v>
      </c>
      <c r="E7" s="89" t="s">
        <v>979</v>
      </c>
      <c r="F7" s="170" t="s">
        <v>1244</v>
      </c>
      <c r="G7" s="137" t="s">
        <v>1244</v>
      </c>
      <c r="H7" s="171" t="s">
        <v>29</v>
      </c>
      <c r="I7" s="89" t="s">
        <v>1249</v>
      </c>
      <c r="J7" s="150"/>
      <c r="K7" s="141"/>
    </row>
    <row r="8" spans="1:15" s="140" customFormat="1" ht="96" x14ac:dyDescent="0.55000000000000004">
      <c r="A8" s="42">
        <v>3</v>
      </c>
      <c r="B8" s="172" t="s">
        <v>1245</v>
      </c>
      <c r="C8" s="159">
        <v>50000</v>
      </c>
      <c r="D8" s="159">
        <v>50000</v>
      </c>
      <c r="E8" s="88" t="s">
        <v>979</v>
      </c>
      <c r="F8" s="127" t="s">
        <v>1247</v>
      </c>
      <c r="G8" s="127" t="s">
        <v>1247</v>
      </c>
      <c r="H8" s="128" t="s">
        <v>29</v>
      </c>
      <c r="I8" s="97" t="s">
        <v>1250</v>
      </c>
      <c r="J8" s="150"/>
      <c r="K8" s="141"/>
    </row>
    <row r="9" spans="1:15" s="140" customFormat="1" ht="96" x14ac:dyDescent="0.55000000000000004">
      <c r="A9" s="86">
        <v>4</v>
      </c>
      <c r="B9" s="95" t="s">
        <v>1246</v>
      </c>
      <c r="C9" s="159">
        <v>239411</v>
      </c>
      <c r="D9" s="159">
        <v>239411</v>
      </c>
      <c r="E9" s="45" t="s">
        <v>979</v>
      </c>
      <c r="F9" s="127" t="s">
        <v>1248</v>
      </c>
      <c r="G9" s="127" t="s">
        <v>1248</v>
      </c>
      <c r="H9" s="128" t="s">
        <v>29</v>
      </c>
      <c r="I9" s="96" t="s">
        <v>1251</v>
      </c>
      <c r="J9" s="150"/>
      <c r="K9" s="141"/>
    </row>
    <row r="10" spans="1:15" s="140" customFormat="1" ht="96" x14ac:dyDescent="0.55000000000000004">
      <c r="A10" s="86">
        <v>5</v>
      </c>
      <c r="B10" s="90" t="s">
        <v>1254</v>
      </c>
      <c r="C10" s="159">
        <v>48000</v>
      </c>
      <c r="D10" s="159">
        <v>48000</v>
      </c>
      <c r="E10" s="45" t="s">
        <v>979</v>
      </c>
      <c r="F10" s="133" t="s">
        <v>1140</v>
      </c>
      <c r="G10" s="133" t="s">
        <v>1140</v>
      </c>
      <c r="H10" s="128" t="s">
        <v>29</v>
      </c>
      <c r="I10" s="92" t="s">
        <v>1255</v>
      </c>
      <c r="J10" s="150"/>
      <c r="K10" s="141"/>
    </row>
    <row r="11" spans="1:15" s="140" customFormat="1" ht="96" x14ac:dyDescent="0.55000000000000004">
      <c r="A11" s="42">
        <v>6</v>
      </c>
      <c r="B11" s="90" t="s">
        <v>1257</v>
      </c>
      <c r="C11" s="159">
        <v>48000</v>
      </c>
      <c r="D11" s="159">
        <v>48000</v>
      </c>
      <c r="E11" s="45" t="s">
        <v>979</v>
      </c>
      <c r="F11" s="133" t="s">
        <v>1140</v>
      </c>
      <c r="G11" s="133" t="s">
        <v>1140</v>
      </c>
      <c r="H11" s="128" t="s">
        <v>29</v>
      </c>
      <c r="I11" s="92" t="s">
        <v>1256</v>
      </c>
      <c r="J11" s="150"/>
      <c r="K11" s="141"/>
    </row>
    <row r="12" spans="1:15" s="140" customFormat="1" ht="96" x14ac:dyDescent="0.55000000000000004">
      <c r="A12" s="86">
        <v>7</v>
      </c>
      <c r="B12" s="95" t="s">
        <v>1261</v>
      </c>
      <c r="C12" s="159">
        <v>247000</v>
      </c>
      <c r="D12" s="159">
        <v>247000</v>
      </c>
      <c r="E12" s="45" t="s">
        <v>979</v>
      </c>
      <c r="F12" s="127" t="s">
        <v>1258</v>
      </c>
      <c r="G12" s="127" t="s">
        <v>1258</v>
      </c>
      <c r="H12" s="128" t="s">
        <v>29</v>
      </c>
      <c r="I12" s="98" t="s">
        <v>1262</v>
      </c>
      <c r="J12" s="150"/>
      <c r="K12" s="141"/>
    </row>
    <row r="13" spans="1:15" s="140" customFormat="1" ht="96" x14ac:dyDescent="0.55000000000000004">
      <c r="A13" s="86">
        <v>8</v>
      </c>
      <c r="B13" s="95" t="s">
        <v>1266</v>
      </c>
      <c r="C13" s="159">
        <v>46500</v>
      </c>
      <c r="D13" s="159">
        <v>46500</v>
      </c>
      <c r="E13" s="45" t="s">
        <v>979</v>
      </c>
      <c r="F13" s="127" t="s">
        <v>1260</v>
      </c>
      <c r="G13" s="127" t="s">
        <v>1260</v>
      </c>
      <c r="H13" s="128" t="s">
        <v>29</v>
      </c>
      <c r="I13" s="98" t="s">
        <v>1263</v>
      </c>
      <c r="J13" s="150"/>
      <c r="K13" s="141"/>
    </row>
    <row r="14" spans="1:15" s="140" customFormat="1" ht="96" x14ac:dyDescent="0.55000000000000004">
      <c r="A14" s="42">
        <v>9</v>
      </c>
      <c r="B14" s="95" t="s">
        <v>1267</v>
      </c>
      <c r="C14" s="159">
        <v>83000</v>
      </c>
      <c r="D14" s="159">
        <v>83000</v>
      </c>
      <c r="E14" s="45" t="s">
        <v>979</v>
      </c>
      <c r="F14" s="127" t="s">
        <v>1265</v>
      </c>
      <c r="G14" s="127" t="s">
        <v>1265</v>
      </c>
      <c r="H14" s="128" t="s">
        <v>29</v>
      </c>
      <c r="I14" s="98" t="s">
        <v>1264</v>
      </c>
      <c r="J14" s="150"/>
      <c r="K14" s="141"/>
    </row>
    <row r="15" spans="1:15" s="140" customFormat="1" ht="96" x14ac:dyDescent="0.55000000000000004">
      <c r="A15" s="86">
        <v>10</v>
      </c>
      <c r="B15" s="95" t="s">
        <v>1269</v>
      </c>
      <c r="C15" s="159">
        <v>6299</v>
      </c>
      <c r="D15" s="159">
        <v>6299</v>
      </c>
      <c r="E15" s="45" t="s">
        <v>979</v>
      </c>
      <c r="F15" s="127" t="s">
        <v>1268</v>
      </c>
      <c r="G15" s="127" t="s">
        <v>1268</v>
      </c>
      <c r="H15" s="128" t="s">
        <v>29</v>
      </c>
      <c r="I15" s="96" t="s">
        <v>1270</v>
      </c>
      <c r="J15" s="150"/>
      <c r="K15" s="141"/>
    </row>
    <row r="16" spans="1:15" s="140" customFormat="1" ht="96" x14ac:dyDescent="0.55000000000000004">
      <c r="A16" s="86">
        <v>11</v>
      </c>
      <c r="B16" s="95" t="s">
        <v>1271</v>
      </c>
      <c r="C16" s="159">
        <v>110000</v>
      </c>
      <c r="D16" s="159">
        <v>110000</v>
      </c>
      <c r="E16" s="45" t="s">
        <v>979</v>
      </c>
      <c r="F16" s="127" t="s">
        <v>1272</v>
      </c>
      <c r="G16" s="127" t="s">
        <v>1272</v>
      </c>
      <c r="H16" s="128" t="s">
        <v>29</v>
      </c>
      <c r="I16" s="89" t="s">
        <v>1273</v>
      </c>
      <c r="J16" s="150"/>
      <c r="K16" s="141"/>
    </row>
    <row r="17" spans="1:11" s="140" customFormat="1" ht="96" x14ac:dyDescent="0.55000000000000004">
      <c r="A17" s="42">
        <v>12</v>
      </c>
      <c r="B17" s="95" t="s">
        <v>1277</v>
      </c>
      <c r="C17" s="159">
        <v>6000</v>
      </c>
      <c r="D17" s="159">
        <v>6000</v>
      </c>
      <c r="E17" s="45" t="s">
        <v>979</v>
      </c>
      <c r="F17" s="127" t="s">
        <v>1276</v>
      </c>
      <c r="G17" s="127" t="s">
        <v>1276</v>
      </c>
      <c r="H17" s="128" t="s">
        <v>29</v>
      </c>
      <c r="I17" s="89" t="s">
        <v>1274</v>
      </c>
      <c r="J17" s="150"/>
      <c r="K17" s="141"/>
    </row>
    <row r="18" spans="1:11" s="140" customFormat="1" ht="96" x14ac:dyDescent="0.55000000000000004">
      <c r="A18" s="86">
        <v>13</v>
      </c>
      <c r="B18" s="95" t="s">
        <v>1278</v>
      </c>
      <c r="C18" s="159">
        <v>7000</v>
      </c>
      <c r="D18" s="159">
        <v>7000</v>
      </c>
      <c r="E18" s="45" t="s">
        <v>979</v>
      </c>
      <c r="F18" s="127" t="s">
        <v>1279</v>
      </c>
      <c r="G18" s="127" t="s">
        <v>1279</v>
      </c>
      <c r="H18" s="128" t="s">
        <v>29</v>
      </c>
      <c r="I18" s="89" t="s">
        <v>1275</v>
      </c>
      <c r="J18" s="150"/>
      <c r="K18" s="141"/>
    </row>
    <row r="19" spans="1:11" s="140" customFormat="1" ht="96" x14ac:dyDescent="0.55000000000000004">
      <c r="A19" s="86">
        <v>14</v>
      </c>
      <c r="B19" s="91" t="s">
        <v>1528</v>
      </c>
      <c r="C19" s="159">
        <v>61812.959999999999</v>
      </c>
      <c r="D19" s="159">
        <v>61812.959999999999</v>
      </c>
      <c r="E19" s="45" t="s">
        <v>979</v>
      </c>
      <c r="F19" s="139" t="s">
        <v>1280</v>
      </c>
      <c r="G19" s="139" t="s">
        <v>1280</v>
      </c>
      <c r="H19" s="128" t="s">
        <v>29</v>
      </c>
      <c r="I19" s="89" t="s">
        <v>1281</v>
      </c>
      <c r="J19" s="150"/>
      <c r="K19" s="141"/>
    </row>
    <row r="20" spans="1:11" x14ac:dyDescent="0.2">
      <c r="A20" s="103"/>
      <c r="B20" s="103"/>
      <c r="C20" s="101"/>
      <c r="D20" s="101"/>
      <c r="E20" s="107"/>
      <c r="F20" s="108"/>
      <c r="G20" s="108"/>
      <c r="H20" s="107"/>
      <c r="I20" s="98"/>
    </row>
    <row r="21" spans="1:11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K21" s="68"/>
    </row>
    <row r="22" spans="1:11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K22" s="68"/>
    </row>
    <row r="23" spans="1:11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K23" s="68"/>
    </row>
    <row r="24" spans="1:11" x14ac:dyDescent="0.2">
      <c r="B24" s="71"/>
      <c r="C24" s="68"/>
      <c r="D24" s="68"/>
      <c r="F24" s="68"/>
      <c r="G24" s="68"/>
      <c r="K24" s="68"/>
    </row>
    <row r="25" spans="1:11" x14ac:dyDescent="0.2">
      <c r="B25" s="71"/>
      <c r="C25" s="68"/>
      <c r="D25" s="68"/>
      <c r="F25" s="68"/>
      <c r="G25" s="68"/>
      <c r="K25" s="68"/>
    </row>
    <row r="26" spans="1:11" x14ac:dyDescent="0.2">
      <c r="B26" s="71"/>
      <c r="C26" s="68"/>
      <c r="D26" s="68"/>
      <c r="F26" s="68"/>
      <c r="G26" s="68"/>
      <c r="K26" s="68"/>
    </row>
    <row r="27" spans="1:11" x14ac:dyDescent="0.2">
      <c r="B27" s="71"/>
      <c r="C27" s="68"/>
      <c r="D27" s="68"/>
      <c r="F27" s="68"/>
      <c r="G27" s="68"/>
      <c r="K27" s="68"/>
    </row>
    <row r="28" spans="1:11" x14ac:dyDescent="0.2">
      <c r="B28" s="71"/>
      <c r="C28" s="68"/>
      <c r="D28" s="68"/>
      <c r="F28" s="68"/>
      <c r="G28" s="68"/>
      <c r="K28" s="68"/>
    </row>
    <row r="29" spans="1:11" x14ac:dyDescent="0.2">
      <c r="B29" s="71"/>
      <c r="C29" s="68"/>
      <c r="D29" s="68"/>
      <c r="F29" s="68"/>
      <c r="G29" s="68"/>
      <c r="K29" s="68"/>
    </row>
    <row r="30" spans="1:11" x14ac:dyDescent="0.2">
      <c r="B30" s="71"/>
      <c r="C30" s="68"/>
      <c r="D30" s="68"/>
      <c r="F30" s="68"/>
      <c r="G30" s="68"/>
      <c r="K30" s="68"/>
    </row>
    <row r="31" spans="1:11" x14ac:dyDescent="0.2">
      <c r="B31" s="71"/>
      <c r="C31" s="68"/>
      <c r="D31" s="68"/>
      <c r="F31" s="68"/>
      <c r="G31" s="68"/>
      <c r="K31" s="68"/>
    </row>
    <row r="32" spans="1:11" x14ac:dyDescent="0.2">
      <c r="B32" s="71"/>
      <c r="C32" s="68"/>
      <c r="D32" s="68"/>
      <c r="F32" s="68"/>
      <c r="G32" s="68"/>
      <c r="K32" s="68"/>
    </row>
    <row r="33" spans="2:11" x14ac:dyDescent="0.2">
      <c r="B33" s="71"/>
      <c r="C33" s="68"/>
      <c r="D33" s="68"/>
      <c r="F33" s="68"/>
      <c r="G33" s="68"/>
      <c r="K33" s="68"/>
    </row>
    <row r="34" spans="2:11" x14ac:dyDescent="0.2">
      <c r="B34" s="71"/>
      <c r="C34" s="68"/>
      <c r="D34" s="68"/>
      <c r="F34" s="68"/>
      <c r="G34" s="68"/>
      <c r="K34" s="68"/>
    </row>
    <row r="35" spans="2:11" x14ac:dyDescent="0.2">
      <c r="B35" s="71"/>
      <c r="C35" s="68"/>
      <c r="D35" s="68"/>
      <c r="F35" s="68"/>
      <c r="G35" s="68"/>
      <c r="K35" s="68"/>
    </row>
    <row r="36" spans="2:11" x14ac:dyDescent="0.2">
      <c r="B36" s="71"/>
      <c r="C36" s="68"/>
      <c r="D36" s="68"/>
      <c r="F36" s="68"/>
      <c r="G36" s="68"/>
      <c r="K36" s="68"/>
    </row>
    <row r="37" spans="2:11" x14ac:dyDescent="0.2">
      <c r="B37" s="71"/>
      <c r="C37" s="68"/>
      <c r="D37" s="68"/>
      <c r="F37" s="68"/>
      <c r="G37" s="68"/>
      <c r="K37" s="68"/>
    </row>
    <row r="38" spans="2:11" x14ac:dyDescent="0.2">
      <c r="B38" s="71"/>
      <c r="C38" s="68"/>
      <c r="D38" s="68"/>
      <c r="F38" s="68"/>
      <c r="G38" s="68"/>
      <c r="K38" s="68"/>
    </row>
    <row r="39" spans="2:11" x14ac:dyDescent="0.2">
      <c r="B39" s="71"/>
      <c r="C39" s="68"/>
      <c r="D39" s="68"/>
      <c r="F39" s="68"/>
      <c r="G39" s="68"/>
      <c r="K39" s="68"/>
    </row>
    <row r="40" spans="2:11" x14ac:dyDescent="0.2">
      <c r="B40" s="71"/>
      <c r="C40" s="68"/>
      <c r="D40" s="68"/>
      <c r="F40" s="68"/>
      <c r="G40" s="68"/>
      <c r="K40" s="68"/>
    </row>
    <row r="41" spans="2:11" x14ac:dyDescent="0.2">
      <c r="B41" s="71"/>
      <c r="C41" s="68"/>
      <c r="D41" s="68"/>
      <c r="F41" s="68"/>
      <c r="G41" s="68"/>
      <c r="K41" s="68"/>
    </row>
    <row r="42" spans="2:11" x14ac:dyDescent="0.2">
      <c r="B42" s="71"/>
      <c r="C42" s="68"/>
      <c r="D42" s="68"/>
      <c r="F42" s="68"/>
      <c r="G42" s="68"/>
      <c r="K42" s="68"/>
    </row>
    <row r="43" spans="2:11" x14ac:dyDescent="0.2">
      <c r="B43" s="71"/>
      <c r="C43" s="68"/>
      <c r="D43" s="68"/>
      <c r="F43" s="68"/>
      <c r="G43" s="68"/>
      <c r="K43" s="68"/>
    </row>
    <row r="44" spans="2:11" x14ac:dyDescent="0.2">
      <c r="B44" s="71"/>
      <c r="C44" s="68"/>
      <c r="D44" s="68"/>
      <c r="F44" s="68"/>
      <c r="G44" s="68"/>
      <c r="K44" s="68"/>
    </row>
    <row r="45" spans="2:11" x14ac:dyDescent="0.2">
      <c r="B45" s="71"/>
      <c r="C45" s="68"/>
      <c r="D45" s="68"/>
      <c r="F45" s="68"/>
      <c r="G45" s="68"/>
      <c r="K45" s="68"/>
    </row>
    <row r="46" spans="2:11" x14ac:dyDescent="0.2">
      <c r="B46" s="71"/>
      <c r="C46" s="68"/>
      <c r="D46" s="68"/>
      <c r="F46" s="68"/>
      <c r="G46" s="68"/>
      <c r="K46" s="68"/>
    </row>
    <row r="47" spans="2:11" x14ac:dyDescent="0.2">
      <c r="B47" s="71"/>
      <c r="C47" s="68"/>
      <c r="D47" s="68"/>
      <c r="F47" s="68"/>
      <c r="G47" s="68"/>
      <c r="K47" s="68"/>
    </row>
    <row r="48" spans="2:11" x14ac:dyDescent="0.2">
      <c r="B48" s="71"/>
      <c r="C48" s="68"/>
      <c r="D48" s="68"/>
      <c r="F48" s="68"/>
      <c r="G48" s="68"/>
      <c r="K48" s="68"/>
    </row>
    <row r="49" spans="2:11" x14ac:dyDescent="0.2">
      <c r="B49" s="71"/>
      <c r="C49" s="68"/>
      <c r="D49" s="68"/>
      <c r="F49" s="68"/>
      <c r="G49" s="68"/>
      <c r="K49" s="68"/>
    </row>
    <row r="50" spans="2:11" x14ac:dyDescent="0.2">
      <c r="B50" s="71"/>
      <c r="C50" s="68"/>
      <c r="D50" s="68"/>
      <c r="F50" s="68"/>
      <c r="G50" s="68"/>
      <c r="K50" s="68"/>
    </row>
    <row r="51" spans="2:11" x14ac:dyDescent="0.2">
      <c r="B51" s="71"/>
      <c r="C51" s="68"/>
      <c r="D51" s="68"/>
      <c r="F51" s="68"/>
      <c r="G51" s="68"/>
      <c r="K51" s="68"/>
    </row>
    <row r="52" spans="2:11" x14ac:dyDescent="0.2">
      <c r="B52" s="71"/>
      <c r="C52" s="68"/>
      <c r="D52" s="68"/>
      <c r="F52" s="68"/>
      <c r="G52" s="68"/>
      <c r="K52" s="68"/>
    </row>
    <row r="53" spans="2:11" x14ac:dyDescent="0.2">
      <c r="B53" s="71"/>
      <c r="C53" s="68"/>
      <c r="D53" s="68"/>
      <c r="F53" s="68"/>
      <c r="G53" s="68"/>
      <c r="K53" s="68"/>
    </row>
    <row r="54" spans="2:11" x14ac:dyDescent="0.2">
      <c r="B54" s="71"/>
      <c r="C54" s="68"/>
      <c r="D54" s="68"/>
      <c r="F54" s="68"/>
      <c r="G54" s="68"/>
      <c r="K54" s="68"/>
    </row>
    <row r="55" spans="2:11" x14ac:dyDescent="0.2">
      <c r="B55" s="71"/>
      <c r="C55" s="68"/>
      <c r="D55" s="68"/>
      <c r="F55" s="68"/>
      <c r="G55" s="68"/>
      <c r="K55" s="68"/>
    </row>
    <row r="56" spans="2:11" x14ac:dyDescent="0.2">
      <c r="B56" s="71"/>
      <c r="C56" s="68"/>
      <c r="D56" s="68"/>
      <c r="F56" s="68"/>
      <c r="G56" s="68"/>
      <c r="K56" s="68"/>
    </row>
    <row r="57" spans="2:11" x14ac:dyDescent="0.2">
      <c r="B57" s="71"/>
      <c r="C57" s="68"/>
      <c r="D57" s="68"/>
      <c r="F57" s="68"/>
      <c r="G57" s="68"/>
      <c r="K57" s="68"/>
    </row>
    <row r="58" spans="2:11" x14ac:dyDescent="0.2">
      <c r="B58" s="71"/>
      <c r="C58" s="68"/>
      <c r="D58" s="68"/>
      <c r="F58" s="68"/>
      <c r="G58" s="68"/>
      <c r="K58" s="68"/>
    </row>
    <row r="59" spans="2:11" x14ac:dyDescent="0.2">
      <c r="B59" s="71"/>
      <c r="C59" s="68"/>
      <c r="D59" s="68"/>
      <c r="F59" s="68"/>
      <c r="G59" s="68"/>
      <c r="K59" s="68"/>
    </row>
    <row r="60" spans="2:11" x14ac:dyDescent="0.2">
      <c r="B60" s="71"/>
      <c r="C60" s="68"/>
      <c r="D60" s="68"/>
      <c r="F60" s="68"/>
      <c r="G60" s="68"/>
      <c r="K60" s="68"/>
    </row>
    <row r="61" spans="2:11" x14ac:dyDescent="0.2">
      <c r="B61" s="71"/>
      <c r="C61" s="68"/>
      <c r="D61" s="68"/>
      <c r="F61" s="68"/>
      <c r="G61" s="68"/>
      <c r="K61" s="68"/>
    </row>
    <row r="62" spans="2:11" x14ac:dyDescent="0.2">
      <c r="B62" s="71"/>
      <c r="C62" s="68"/>
      <c r="D62" s="68"/>
      <c r="F62" s="68"/>
      <c r="G62" s="68"/>
      <c r="K62" s="68"/>
    </row>
    <row r="63" spans="2:11" x14ac:dyDescent="0.2">
      <c r="B63" s="71"/>
      <c r="C63" s="68"/>
      <c r="D63" s="68"/>
      <c r="F63" s="68"/>
      <c r="G63" s="68"/>
      <c r="K63" s="68"/>
    </row>
    <row r="64" spans="2:11" x14ac:dyDescent="0.2">
      <c r="B64" s="71"/>
      <c r="C64" s="68"/>
      <c r="D64" s="68"/>
      <c r="F64" s="68"/>
      <c r="G64" s="68"/>
      <c r="K64" s="68"/>
    </row>
    <row r="65" spans="2:11" x14ac:dyDescent="0.2">
      <c r="B65" s="71"/>
      <c r="C65" s="68"/>
      <c r="D65" s="68"/>
      <c r="F65" s="68"/>
      <c r="G65" s="68"/>
      <c r="K65" s="68"/>
    </row>
    <row r="66" spans="2:11" x14ac:dyDescent="0.2">
      <c r="B66" s="71"/>
      <c r="C66" s="68"/>
      <c r="D66" s="68"/>
      <c r="F66" s="68"/>
      <c r="G66" s="68"/>
      <c r="K66" s="68"/>
    </row>
    <row r="67" spans="2:11" x14ac:dyDescent="0.2">
      <c r="B67" s="71"/>
      <c r="C67" s="68"/>
      <c r="D67" s="68"/>
      <c r="F67" s="68"/>
      <c r="G67" s="68"/>
      <c r="K67" s="68"/>
    </row>
    <row r="68" spans="2:11" x14ac:dyDescent="0.2">
      <c r="B68" s="71"/>
      <c r="C68" s="68"/>
      <c r="D68" s="68"/>
      <c r="F68" s="68"/>
      <c r="G68" s="68"/>
      <c r="K68" s="68"/>
    </row>
    <row r="69" spans="2:11" x14ac:dyDescent="0.2">
      <c r="B69" s="71"/>
      <c r="C69" s="68"/>
      <c r="D69" s="68"/>
      <c r="F69" s="68"/>
      <c r="G69" s="68"/>
      <c r="K69" s="68"/>
    </row>
    <row r="70" spans="2:11" x14ac:dyDescent="0.2">
      <c r="B70" s="71"/>
      <c r="C70" s="68"/>
      <c r="D70" s="68"/>
      <c r="F70" s="68"/>
      <c r="G70" s="68"/>
      <c r="K70" s="68"/>
    </row>
    <row r="71" spans="2:11" x14ac:dyDescent="0.2">
      <c r="B71" s="71"/>
      <c r="C71" s="68"/>
      <c r="D71" s="68"/>
      <c r="F71" s="68"/>
      <c r="G71" s="68"/>
      <c r="K71" s="68"/>
    </row>
    <row r="72" spans="2:11" x14ac:dyDescent="0.2">
      <c r="B72" s="71"/>
      <c r="C72" s="68"/>
      <c r="D72" s="68"/>
      <c r="F72" s="68"/>
      <c r="G72" s="68"/>
      <c r="K72" s="68"/>
    </row>
    <row r="73" spans="2:11" x14ac:dyDescent="0.2">
      <c r="B73" s="71"/>
      <c r="C73" s="68"/>
      <c r="D73" s="68"/>
      <c r="F73" s="68"/>
      <c r="G73" s="68"/>
      <c r="K73" s="68"/>
    </row>
    <row r="74" spans="2:11" x14ac:dyDescent="0.2">
      <c r="B74" s="71"/>
      <c r="C74" s="68"/>
      <c r="D74" s="68"/>
      <c r="F74" s="68"/>
      <c r="G74" s="68"/>
      <c r="K74" s="68"/>
    </row>
    <row r="75" spans="2:11" x14ac:dyDescent="0.2">
      <c r="B75" s="71"/>
      <c r="C75" s="68"/>
      <c r="D75" s="68"/>
      <c r="F75" s="68"/>
      <c r="G75" s="68"/>
      <c r="K75" s="68"/>
    </row>
    <row r="76" spans="2:11" x14ac:dyDescent="0.2">
      <c r="B76" s="71"/>
      <c r="C76" s="68"/>
      <c r="D76" s="68"/>
      <c r="F76" s="68"/>
      <c r="G76" s="68"/>
      <c r="K76" s="68"/>
    </row>
    <row r="77" spans="2:11" s="79" customFormat="1" x14ac:dyDescent="0.2">
      <c r="B77" s="80"/>
    </row>
    <row r="78" spans="2:11" x14ac:dyDescent="0.2">
      <c r="B78" s="71"/>
      <c r="C78" s="68"/>
      <c r="D78" s="68"/>
      <c r="F78" s="68"/>
      <c r="G78" s="68"/>
      <c r="K78" s="68"/>
    </row>
    <row r="79" spans="2:11" x14ac:dyDescent="0.2">
      <c r="B79" s="71"/>
      <c r="C79" s="68"/>
      <c r="D79" s="68"/>
      <c r="F79" s="68"/>
      <c r="G79" s="68"/>
      <c r="K79" s="68"/>
    </row>
    <row r="80" spans="2:11" x14ac:dyDescent="0.2">
      <c r="B80" s="71"/>
      <c r="C80" s="68"/>
      <c r="D80" s="68"/>
      <c r="F80" s="68"/>
      <c r="G80" s="68"/>
      <c r="K80" s="68"/>
    </row>
    <row r="81" spans="2:11" x14ac:dyDescent="0.2">
      <c r="B81" s="71"/>
      <c r="C81" s="68"/>
      <c r="D81" s="68"/>
      <c r="F81" s="68"/>
      <c r="G81" s="68"/>
      <c r="K81" s="68"/>
    </row>
    <row r="82" spans="2:11" x14ac:dyDescent="0.2">
      <c r="B82" s="71"/>
      <c r="C82" s="68"/>
      <c r="D82" s="68"/>
      <c r="F82" s="68"/>
      <c r="G82" s="68"/>
      <c r="K82" s="68"/>
    </row>
    <row r="83" spans="2:11" x14ac:dyDescent="0.2">
      <c r="B83" s="71"/>
      <c r="C83" s="68"/>
      <c r="D83" s="68"/>
      <c r="F83" s="68"/>
      <c r="G83" s="68"/>
      <c r="K83" s="68"/>
    </row>
    <row r="84" spans="2:11" x14ac:dyDescent="0.2">
      <c r="B84" s="71"/>
      <c r="C84" s="68"/>
      <c r="D84" s="68"/>
      <c r="F84" s="68"/>
      <c r="G84" s="68"/>
      <c r="K84" s="68"/>
    </row>
    <row r="85" spans="2:11" x14ac:dyDescent="0.2">
      <c r="B85" s="71"/>
      <c r="C85" s="68"/>
      <c r="D85" s="68"/>
      <c r="F85" s="68"/>
      <c r="G85" s="68"/>
      <c r="K85" s="68"/>
    </row>
    <row r="86" spans="2:11" x14ac:dyDescent="0.2">
      <c r="B86" s="71"/>
      <c r="C86" s="68"/>
      <c r="D86" s="68"/>
      <c r="F86" s="68"/>
      <c r="G86" s="68"/>
      <c r="K86" s="68"/>
    </row>
    <row r="87" spans="2:11" x14ac:dyDescent="0.2">
      <c r="B87" s="71"/>
      <c r="C87" s="68"/>
      <c r="D87" s="68"/>
      <c r="F87" s="68"/>
      <c r="G87" s="68"/>
      <c r="K87" s="68"/>
    </row>
    <row r="88" spans="2:11" x14ac:dyDescent="0.2">
      <c r="B88" s="71"/>
      <c r="C88" s="68"/>
      <c r="D88" s="68"/>
      <c r="F88" s="68"/>
      <c r="G88" s="68"/>
      <c r="K88" s="68"/>
    </row>
    <row r="89" spans="2:11" x14ac:dyDescent="0.2">
      <c r="B89" s="71"/>
      <c r="C89" s="68"/>
      <c r="D89" s="68"/>
      <c r="F89" s="68"/>
      <c r="G89" s="68"/>
      <c r="K89" s="68"/>
    </row>
    <row r="90" spans="2:11" x14ac:dyDescent="0.2">
      <c r="B90" s="71"/>
      <c r="C90" s="68"/>
      <c r="D90" s="68"/>
      <c r="F90" s="68"/>
      <c r="G90" s="68"/>
      <c r="K90" s="68"/>
    </row>
    <row r="91" spans="2:11" x14ac:dyDescent="0.2">
      <c r="B91" s="71"/>
      <c r="C91" s="68"/>
      <c r="D91" s="68"/>
      <c r="F91" s="68"/>
      <c r="G91" s="68"/>
      <c r="K91" s="68"/>
    </row>
    <row r="92" spans="2:11" x14ac:dyDescent="0.2">
      <c r="B92" s="71"/>
      <c r="C92" s="68"/>
      <c r="D92" s="68"/>
      <c r="F92" s="68"/>
      <c r="G92" s="68"/>
      <c r="K92" s="68"/>
    </row>
    <row r="93" spans="2:11" x14ac:dyDescent="0.2">
      <c r="B93" s="71"/>
      <c r="C93" s="68"/>
      <c r="D93" s="68"/>
      <c r="F93" s="68"/>
      <c r="G93" s="68"/>
      <c r="K93" s="68"/>
    </row>
    <row r="94" spans="2:11" x14ac:dyDescent="0.2">
      <c r="B94" s="71"/>
      <c r="C94" s="68"/>
      <c r="D94" s="68"/>
      <c r="F94" s="68"/>
      <c r="G94" s="68"/>
      <c r="K94" s="68"/>
    </row>
    <row r="95" spans="2:11" x14ac:dyDescent="0.2">
      <c r="B95" s="71"/>
      <c r="C95" s="68"/>
      <c r="D95" s="68"/>
      <c r="F95" s="68"/>
      <c r="G95" s="68"/>
      <c r="K95" s="68"/>
    </row>
    <row r="96" spans="2:11" x14ac:dyDescent="0.2">
      <c r="B96" s="71"/>
      <c r="C96" s="68"/>
      <c r="D96" s="68"/>
      <c r="F96" s="68"/>
      <c r="G96" s="68"/>
      <c r="K96" s="68"/>
    </row>
    <row r="97" spans="2:11" x14ac:dyDescent="0.2">
      <c r="B97" s="71"/>
      <c r="C97" s="68"/>
      <c r="D97" s="68"/>
      <c r="F97" s="68"/>
      <c r="G97" s="68"/>
      <c r="K97" s="68"/>
    </row>
    <row r="98" spans="2:11" x14ac:dyDescent="0.2">
      <c r="B98" s="71"/>
      <c r="C98" s="68"/>
      <c r="D98" s="68"/>
      <c r="F98" s="68"/>
      <c r="G98" s="68"/>
      <c r="K98" s="68"/>
    </row>
    <row r="99" spans="2:11" x14ac:dyDescent="0.2">
      <c r="B99" s="71"/>
      <c r="C99" s="68"/>
      <c r="D99" s="68"/>
      <c r="F99" s="68"/>
      <c r="G99" s="68"/>
      <c r="K99" s="68"/>
    </row>
    <row r="100" spans="2:11" x14ac:dyDescent="0.2">
      <c r="B100" s="71"/>
      <c r="C100" s="68"/>
      <c r="D100" s="68"/>
      <c r="F100" s="68"/>
      <c r="G100" s="68"/>
      <c r="K100" s="68"/>
    </row>
    <row r="101" spans="2:11" x14ac:dyDescent="0.2">
      <c r="B101" s="71"/>
      <c r="C101" s="68"/>
      <c r="D101" s="68"/>
      <c r="F101" s="68"/>
      <c r="G101" s="68"/>
      <c r="K101" s="68"/>
    </row>
    <row r="102" spans="2:11" x14ac:dyDescent="0.2">
      <c r="B102" s="71"/>
      <c r="C102" s="68"/>
      <c r="D102" s="68"/>
      <c r="F102" s="68"/>
      <c r="G102" s="68"/>
      <c r="K102" s="68"/>
    </row>
    <row r="103" spans="2:11" x14ac:dyDescent="0.2">
      <c r="B103" s="71"/>
      <c r="C103" s="68"/>
      <c r="D103" s="68"/>
      <c r="F103" s="68"/>
      <c r="G103" s="68"/>
      <c r="K103" s="68"/>
    </row>
    <row r="104" spans="2:11" x14ac:dyDescent="0.2">
      <c r="B104" s="71"/>
      <c r="C104" s="68"/>
      <c r="D104" s="68"/>
      <c r="F104" s="68"/>
      <c r="G104" s="68"/>
      <c r="K104" s="68"/>
    </row>
    <row r="105" spans="2:11" x14ac:dyDescent="0.2">
      <c r="B105" s="71"/>
      <c r="C105" s="68"/>
      <c r="D105" s="68"/>
      <c r="F105" s="68"/>
      <c r="G105" s="68"/>
      <c r="K105" s="68"/>
    </row>
    <row r="106" spans="2:11" x14ac:dyDescent="0.2">
      <c r="B106" s="71"/>
      <c r="C106" s="68"/>
      <c r="D106" s="68"/>
      <c r="F106" s="68"/>
      <c r="G106" s="68"/>
      <c r="K106" s="68"/>
    </row>
    <row r="107" spans="2:11" x14ac:dyDescent="0.2">
      <c r="B107" s="71"/>
      <c r="C107" s="68"/>
      <c r="D107" s="68"/>
      <c r="F107" s="68"/>
      <c r="G107" s="68"/>
      <c r="K107" s="68"/>
    </row>
    <row r="108" spans="2:11" x14ac:dyDescent="0.2">
      <c r="B108" s="71"/>
      <c r="C108" s="68"/>
      <c r="D108" s="68"/>
      <c r="F108" s="68"/>
      <c r="G108" s="68"/>
      <c r="K108" s="68"/>
    </row>
    <row r="109" spans="2:11" x14ac:dyDescent="0.2">
      <c r="B109" s="71"/>
      <c r="C109" s="68"/>
      <c r="D109" s="68"/>
      <c r="F109" s="68"/>
      <c r="G109" s="68"/>
      <c r="K109" s="68"/>
    </row>
    <row r="110" spans="2:11" x14ac:dyDescent="0.2">
      <c r="B110" s="71"/>
      <c r="C110" s="68"/>
      <c r="D110" s="68"/>
      <c r="F110" s="68"/>
      <c r="G110" s="68"/>
      <c r="K110" s="68"/>
    </row>
    <row r="111" spans="2:11" x14ac:dyDescent="0.2">
      <c r="B111" s="71"/>
      <c r="C111" s="68"/>
      <c r="D111" s="68"/>
      <c r="F111" s="68"/>
      <c r="G111" s="68"/>
      <c r="K111" s="68"/>
    </row>
    <row r="112" spans="2:11" x14ac:dyDescent="0.2">
      <c r="B112" s="71"/>
      <c r="C112" s="68"/>
      <c r="D112" s="68"/>
      <c r="F112" s="68"/>
      <c r="G112" s="68"/>
      <c r="K112" s="68"/>
    </row>
    <row r="113" spans="2:11" x14ac:dyDescent="0.2">
      <c r="B113" s="71"/>
      <c r="C113" s="68"/>
      <c r="D113" s="68"/>
      <c r="F113" s="68"/>
      <c r="G113" s="68"/>
      <c r="K113" s="68"/>
    </row>
    <row r="114" spans="2:11" x14ac:dyDescent="0.2">
      <c r="B114" s="71"/>
      <c r="C114" s="68"/>
      <c r="D114" s="68"/>
      <c r="F114" s="68"/>
      <c r="G114" s="68"/>
      <c r="K114" s="68"/>
    </row>
    <row r="115" spans="2:11" x14ac:dyDescent="0.2">
      <c r="B115" s="71"/>
      <c r="C115" s="68"/>
      <c r="D115" s="68"/>
      <c r="F115" s="68"/>
      <c r="G115" s="68"/>
      <c r="K115" s="68"/>
    </row>
    <row r="116" spans="2:11" x14ac:dyDescent="0.2">
      <c r="B116" s="71"/>
      <c r="C116" s="68"/>
      <c r="D116" s="68"/>
      <c r="F116" s="68"/>
      <c r="G116" s="68"/>
      <c r="K116" s="68"/>
    </row>
    <row r="117" spans="2:11" x14ac:dyDescent="0.2">
      <c r="B117" s="71"/>
      <c r="C117" s="68"/>
      <c r="D117" s="68"/>
      <c r="F117" s="68"/>
      <c r="G117" s="68"/>
      <c r="K117" s="68"/>
    </row>
    <row r="118" spans="2:11" x14ac:dyDescent="0.2">
      <c r="B118" s="71"/>
      <c r="C118" s="68"/>
      <c r="D118" s="68"/>
      <c r="F118" s="68"/>
      <c r="G118" s="68"/>
      <c r="K118" s="68"/>
    </row>
    <row r="119" spans="2:11" x14ac:dyDescent="0.2">
      <c r="B119" s="71"/>
      <c r="C119" s="68"/>
      <c r="D119" s="68"/>
      <c r="F119" s="68"/>
      <c r="G119" s="68"/>
      <c r="K119" s="68"/>
    </row>
    <row r="120" spans="2:11" x14ac:dyDescent="0.2">
      <c r="B120" s="71"/>
      <c r="C120" s="68"/>
      <c r="D120" s="68"/>
      <c r="F120" s="68"/>
      <c r="G120" s="68"/>
      <c r="K120" s="68"/>
    </row>
    <row r="121" spans="2:11" x14ac:dyDescent="0.2">
      <c r="B121" s="71"/>
      <c r="C121" s="68"/>
      <c r="D121" s="68"/>
      <c r="F121" s="68"/>
      <c r="G121" s="68"/>
      <c r="K121" s="68"/>
    </row>
    <row r="122" spans="2:11" x14ac:dyDescent="0.2">
      <c r="B122" s="71"/>
      <c r="C122" s="68"/>
      <c r="D122" s="68"/>
      <c r="F122" s="68"/>
      <c r="G122" s="68"/>
      <c r="K122" s="68"/>
    </row>
    <row r="123" spans="2:11" x14ac:dyDescent="0.2">
      <c r="B123" s="71"/>
      <c r="C123" s="68"/>
      <c r="D123" s="68"/>
      <c r="F123" s="68"/>
      <c r="G123" s="68"/>
      <c r="K123" s="68"/>
    </row>
    <row r="124" spans="2:11" x14ac:dyDescent="0.2">
      <c r="B124" s="71"/>
      <c r="C124" s="68"/>
      <c r="D124" s="68"/>
      <c r="F124" s="68"/>
      <c r="G124" s="68"/>
      <c r="K124" s="68"/>
    </row>
    <row r="125" spans="2:11" x14ac:dyDescent="0.2">
      <c r="B125" s="71"/>
      <c r="C125" s="68"/>
      <c r="D125" s="68"/>
      <c r="F125" s="68"/>
      <c r="G125" s="68"/>
      <c r="K125" s="68"/>
    </row>
    <row r="126" spans="2:11" x14ac:dyDescent="0.2">
      <c r="B126" s="71"/>
      <c r="C126" s="68"/>
      <c r="D126" s="68"/>
      <c r="F126" s="68"/>
      <c r="G126" s="68"/>
      <c r="K126" s="68"/>
    </row>
    <row r="127" spans="2:11" ht="56.25" customHeight="1" x14ac:dyDescent="0.2">
      <c r="B127" s="71"/>
      <c r="C127" s="68"/>
      <c r="D127" s="68"/>
      <c r="F127" s="68"/>
      <c r="G127" s="68"/>
      <c r="K127" s="68"/>
    </row>
    <row r="128" spans="2:11" ht="54" customHeight="1" x14ac:dyDescent="0.2">
      <c r="B128" s="71"/>
      <c r="C128" s="68"/>
      <c r="D128" s="68"/>
      <c r="F128" s="68"/>
      <c r="G128" s="68"/>
      <c r="K128" s="68"/>
    </row>
    <row r="129" spans="2:11" ht="59.25" customHeight="1" x14ac:dyDescent="0.2">
      <c r="B129" s="71"/>
      <c r="C129" s="68"/>
      <c r="D129" s="68"/>
      <c r="F129" s="68"/>
      <c r="G129" s="68"/>
      <c r="K129" s="68"/>
    </row>
    <row r="130" spans="2:11" x14ac:dyDescent="0.2">
      <c r="B130" s="71"/>
      <c r="C130" s="68"/>
      <c r="D130" s="68"/>
      <c r="F130" s="68"/>
      <c r="G130" s="68"/>
      <c r="K130" s="68"/>
    </row>
    <row r="131" spans="2:11" x14ac:dyDescent="0.2">
      <c r="B131" s="71"/>
      <c r="C131" s="68"/>
      <c r="D131" s="68"/>
      <c r="F131" s="68"/>
      <c r="G131" s="68"/>
      <c r="K131" s="68"/>
    </row>
    <row r="132" spans="2:11" ht="58.5" customHeight="1" x14ac:dyDescent="0.2">
      <c r="B132" s="71"/>
      <c r="C132" s="68"/>
      <c r="D132" s="68"/>
      <c r="F132" s="68"/>
      <c r="G132" s="68"/>
      <c r="K132" s="68"/>
    </row>
    <row r="133" spans="2:11" x14ac:dyDescent="0.2">
      <c r="B133" s="71"/>
      <c r="C133" s="68"/>
      <c r="D133" s="68"/>
      <c r="F133" s="68"/>
      <c r="G133" s="68"/>
      <c r="K133" s="68"/>
    </row>
    <row r="134" spans="2:11" x14ac:dyDescent="0.2">
      <c r="B134" s="71"/>
      <c r="C134" s="68"/>
      <c r="D134" s="68"/>
      <c r="F134" s="68"/>
      <c r="G134" s="68"/>
      <c r="K134" s="68"/>
    </row>
    <row r="135" spans="2:11" x14ac:dyDescent="0.2">
      <c r="B135" s="71"/>
      <c r="C135" s="68"/>
      <c r="D135" s="68"/>
      <c r="F135" s="68"/>
      <c r="G135" s="68"/>
      <c r="K135" s="68"/>
    </row>
    <row r="136" spans="2:11" x14ac:dyDescent="0.2">
      <c r="B136" s="71"/>
      <c r="C136" s="68"/>
      <c r="D136" s="68"/>
      <c r="F136" s="68"/>
      <c r="G136" s="68"/>
      <c r="K136" s="68"/>
    </row>
    <row r="137" spans="2:11" x14ac:dyDescent="0.2">
      <c r="B137" s="71"/>
      <c r="C137" s="68"/>
      <c r="D137" s="68"/>
      <c r="F137" s="68"/>
      <c r="G137" s="68"/>
      <c r="K137" s="68"/>
    </row>
    <row r="138" spans="2:11" x14ac:dyDescent="0.2">
      <c r="B138" s="71"/>
      <c r="C138" s="68"/>
      <c r="D138" s="68"/>
      <c r="F138" s="68"/>
      <c r="G138" s="68"/>
      <c r="K138" s="68"/>
    </row>
    <row r="139" spans="2:11" x14ac:dyDescent="0.2">
      <c r="B139" s="71"/>
      <c r="C139" s="68"/>
      <c r="D139" s="68"/>
      <c r="F139" s="68"/>
      <c r="G139" s="68"/>
      <c r="K139" s="68"/>
    </row>
    <row r="140" spans="2:11" x14ac:dyDescent="0.2">
      <c r="B140" s="71"/>
      <c r="C140" s="68"/>
      <c r="D140" s="68"/>
      <c r="F140" s="68"/>
      <c r="G140" s="68"/>
      <c r="K140" s="68"/>
    </row>
    <row r="141" spans="2:11" x14ac:dyDescent="0.2">
      <c r="B141" s="71"/>
      <c r="C141" s="68"/>
      <c r="D141" s="68"/>
      <c r="F141" s="68"/>
      <c r="G141" s="68"/>
      <c r="K141" s="68"/>
    </row>
    <row r="142" spans="2:11" x14ac:dyDescent="0.2">
      <c r="B142" s="71"/>
      <c r="C142" s="68"/>
      <c r="D142" s="68"/>
      <c r="F142" s="68"/>
      <c r="G142" s="68"/>
      <c r="K142" s="68"/>
    </row>
    <row r="143" spans="2:11" s="79" customFormat="1" x14ac:dyDescent="0.2">
      <c r="B143" s="80"/>
    </row>
    <row r="144" spans="2:11" x14ac:dyDescent="0.2">
      <c r="B144" s="71"/>
      <c r="C144" s="68"/>
      <c r="D144" s="68"/>
      <c r="F144" s="68"/>
      <c r="G144" s="68"/>
      <c r="K144" s="68"/>
    </row>
    <row r="145" spans="2:11" x14ac:dyDescent="0.2">
      <c r="B145" s="71"/>
      <c r="C145" s="68"/>
      <c r="D145" s="68"/>
      <c r="F145" s="68"/>
      <c r="G145" s="68"/>
      <c r="K145" s="68"/>
    </row>
    <row r="146" spans="2:11" x14ac:dyDescent="0.2">
      <c r="B146" s="71"/>
      <c r="C146" s="68"/>
      <c r="D146" s="68"/>
      <c r="F146" s="68"/>
      <c r="G146" s="68"/>
      <c r="K146" s="68"/>
    </row>
    <row r="147" spans="2:11" x14ac:dyDescent="0.2">
      <c r="B147" s="71"/>
      <c r="C147" s="68"/>
      <c r="D147" s="68"/>
      <c r="F147" s="68"/>
      <c r="G147" s="68"/>
      <c r="K147" s="68"/>
    </row>
    <row r="148" spans="2:11" x14ac:dyDescent="0.2">
      <c r="B148" s="71"/>
      <c r="C148" s="68"/>
      <c r="D148" s="68"/>
      <c r="F148" s="68"/>
      <c r="G148" s="68"/>
      <c r="K148" s="68"/>
    </row>
    <row r="149" spans="2:11" x14ac:dyDescent="0.2">
      <c r="B149" s="71"/>
      <c r="C149" s="68"/>
      <c r="D149" s="68"/>
      <c r="F149" s="68"/>
      <c r="G149" s="68"/>
      <c r="K149" s="68"/>
    </row>
    <row r="150" spans="2:11" x14ac:dyDescent="0.2">
      <c r="B150" s="71"/>
      <c r="C150" s="68"/>
      <c r="D150" s="68"/>
      <c r="F150" s="68"/>
      <c r="G150" s="68"/>
      <c r="K150" s="68"/>
    </row>
    <row r="151" spans="2:11" x14ac:dyDescent="0.2">
      <c r="B151" s="71"/>
      <c r="C151" s="68"/>
      <c r="D151" s="68"/>
      <c r="F151" s="68"/>
      <c r="G151" s="68"/>
      <c r="K151" s="68"/>
    </row>
    <row r="152" spans="2:11" x14ac:dyDescent="0.2">
      <c r="B152" s="71"/>
      <c r="C152" s="68"/>
      <c r="D152" s="68"/>
      <c r="F152" s="68"/>
      <c r="G152" s="68"/>
      <c r="K152" s="68"/>
    </row>
    <row r="153" spans="2:11" x14ac:dyDescent="0.2">
      <c r="B153" s="71"/>
      <c r="C153" s="68"/>
      <c r="D153" s="68"/>
      <c r="F153" s="68"/>
      <c r="G153" s="68"/>
      <c r="K153" s="68"/>
    </row>
    <row r="154" spans="2:11" x14ac:dyDescent="0.2">
      <c r="B154" s="71"/>
      <c r="C154" s="68"/>
      <c r="D154" s="68"/>
      <c r="F154" s="68"/>
      <c r="G154" s="68"/>
      <c r="K154" s="68"/>
    </row>
    <row r="155" spans="2:11" x14ac:dyDescent="0.2">
      <c r="B155" s="71"/>
      <c r="C155" s="68"/>
      <c r="D155" s="68"/>
      <c r="F155" s="68"/>
      <c r="G155" s="68"/>
      <c r="K155" s="68"/>
    </row>
    <row r="156" spans="2:11" x14ac:dyDescent="0.2">
      <c r="B156" s="71"/>
      <c r="C156" s="68"/>
      <c r="D156" s="68"/>
      <c r="F156" s="68"/>
      <c r="G156" s="68"/>
      <c r="K156" s="68"/>
    </row>
    <row r="157" spans="2:11" x14ac:dyDescent="0.2">
      <c r="B157" s="71"/>
      <c r="C157" s="68"/>
      <c r="D157" s="68"/>
      <c r="F157" s="68"/>
      <c r="G157" s="68"/>
      <c r="K157" s="68"/>
    </row>
    <row r="158" spans="2:11" x14ac:dyDescent="0.2">
      <c r="B158" s="71"/>
      <c r="C158" s="68"/>
      <c r="D158" s="68"/>
      <c r="F158" s="68"/>
      <c r="G158" s="68"/>
      <c r="K158" s="68"/>
    </row>
    <row r="159" spans="2:11" x14ac:dyDescent="0.2">
      <c r="B159" s="71"/>
      <c r="C159" s="68"/>
      <c r="D159" s="68"/>
      <c r="F159" s="68"/>
      <c r="G159" s="68"/>
      <c r="K159" s="68"/>
    </row>
    <row r="160" spans="2:11" x14ac:dyDescent="0.2">
      <c r="B160" s="71"/>
      <c r="C160" s="68"/>
      <c r="D160" s="68"/>
      <c r="F160" s="68"/>
      <c r="G160" s="68"/>
      <c r="K160" s="68"/>
    </row>
    <row r="161" spans="2:11" x14ac:dyDescent="0.2">
      <c r="B161" s="71"/>
      <c r="C161" s="68"/>
      <c r="D161" s="68"/>
      <c r="F161" s="68"/>
      <c r="G161" s="68"/>
      <c r="K161" s="68"/>
    </row>
    <row r="162" spans="2:11" x14ac:dyDescent="0.2">
      <c r="B162" s="71"/>
      <c r="C162" s="68"/>
      <c r="D162" s="68"/>
      <c r="F162" s="68"/>
      <c r="G162" s="68"/>
      <c r="K162" s="68"/>
    </row>
    <row r="163" spans="2:11" x14ac:dyDescent="0.2">
      <c r="B163" s="71"/>
      <c r="C163" s="68"/>
      <c r="D163" s="68"/>
      <c r="F163" s="68"/>
      <c r="G163" s="68"/>
      <c r="K163" s="68"/>
    </row>
    <row r="164" spans="2:11" x14ac:dyDescent="0.2">
      <c r="B164" s="71"/>
      <c r="C164" s="68"/>
      <c r="D164" s="68"/>
      <c r="F164" s="68"/>
      <c r="G164" s="68"/>
      <c r="K164" s="68"/>
    </row>
    <row r="165" spans="2:11" x14ac:dyDescent="0.2">
      <c r="B165" s="71"/>
      <c r="C165" s="68"/>
      <c r="D165" s="68"/>
      <c r="F165" s="68"/>
      <c r="G165" s="68"/>
      <c r="K165" s="68"/>
    </row>
    <row r="166" spans="2:11" x14ac:dyDescent="0.2">
      <c r="B166" s="71"/>
      <c r="C166" s="68"/>
      <c r="D166" s="68"/>
      <c r="F166" s="68"/>
      <c r="G166" s="68"/>
      <c r="K166" s="68"/>
    </row>
    <row r="167" spans="2:11" x14ac:dyDescent="0.2">
      <c r="B167" s="71"/>
      <c r="C167" s="68"/>
      <c r="D167" s="68"/>
      <c r="F167" s="68"/>
      <c r="G167" s="68"/>
      <c r="K167" s="68"/>
    </row>
    <row r="168" spans="2:11" x14ac:dyDescent="0.2">
      <c r="B168" s="71"/>
      <c r="C168" s="68"/>
      <c r="D168" s="68"/>
      <c r="F168" s="68"/>
      <c r="G168" s="68"/>
      <c r="K168" s="68"/>
    </row>
    <row r="169" spans="2:11" x14ac:dyDescent="0.2">
      <c r="B169" s="71"/>
      <c r="C169" s="68"/>
      <c r="D169" s="68"/>
      <c r="F169" s="68"/>
      <c r="G169" s="68"/>
      <c r="K169" s="68"/>
    </row>
    <row r="170" spans="2:11" x14ac:dyDescent="0.2">
      <c r="B170" s="71"/>
      <c r="C170" s="68"/>
      <c r="D170" s="68"/>
      <c r="F170" s="68"/>
      <c r="G170" s="68"/>
      <c r="K170" s="68"/>
    </row>
    <row r="171" spans="2:11" x14ac:dyDescent="0.2">
      <c r="B171" s="71"/>
      <c r="C171" s="68"/>
      <c r="D171" s="68"/>
      <c r="F171" s="68"/>
      <c r="G171" s="68"/>
      <c r="K171" s="68"/>
    </row>
    <row r="172" spans="2:11" x14ac:dyDescent="0.2">
      <c r="B172" s="71"/>
      <c r="C172" s="68"/>
      <c r="D172" s="68"/>
      <c r="F172" s="68"/>
      <c r="G172" s="68"/>
      <c r="K172" s="68"/>
    </row>
    <row r="173" spans="2:11" x14ac:dyDescent="0.2">
      <c r="B173" s="71"/>
      <c r="C173" s="68"/>
      <c r="D173" s="68"/>
      <c r="F173" s="68"/>
      <c r="G173" s="68"/>
      <c r="K173" s="68"/>
    </row>
    <row r="174" spans="2:11" x14ac:dyDescent="0.2">
      <c r="B174" s="71"/>
      <c r="C174" s="68"/>
      <c r="D174" s="68"/>
      <c r="F174" s="68"/>
      <c r="G174" s="68"/>
      <c r="K174" s="68"/>
    </row>
    <row r="175" spans="2:11" x14ac:dyDescent="0.2">
      <c r="B175" s="71"/>
      <c r="C175" s="68"/>
      <c r="D175" s="68"/>
      <c r="F175" s="68"/>
      <c r="G175" s="68"/>
      <c r="K175" s="68"/>
    </row>
    <row r="176" spans="2:11" x14ac:dyDescent="0.2">
      <c r="B176" s="71"/>
      <c r="C176" s="68"/>
      <c r="D176" s="68"/>
      <c r="F176" s="68"/>
      <c r="G176" s="68"/>
      <c r="K176" s="68"/>
    </row>
    <row r="177" spans="2:11" x14ac:dyDescent="0.2">
      <c r="B177" s="71"/>
      <c r="C177" s="68"/>
      <c r="D177" s="68"/>
      <c r="F177" s="68"/>
      <c r="G177" s="68"/>
      <c r="K177" s="68"/>
    </row>
    <row r="178" spans="2:11" x14ac:dyDescent="0.2">
      <c r="B178" s="71"/>
      <c r="C178" s="68"/>
      <c r="D178" s="68"/>
      <c r="F178" s="68"/>
      <c r="G178" s="68"/>
      <c r="K178" s="68"/>
    </row>
    <row r="179" spans="2:11" x14ac:dyDescent="0.2">
      <c r="B179" s="71"/>
      <c r="C179" s="68"/>
      <c r="D179" s="68"/>
      <c r="F179" s="68"/>
      <c r="G179" s="68"/>
      <c r="K179" s="68"/>
    </row>
    <row r="180" spans="2:11" x14ac:dyDescent="0.2">
      <c r="B180" s="71"/>
      <c r="C180" s="68"/>
      <c r="D180" s="68"/>
      <c r="F180" s="68"/>
      <c r="G180" s="68"/>
      <c r="K180" s="68"/>
    </row>
    <row r="181" spans="2:11" x14ac:dyDescent="0.2">
      <c r="B181" s="71"/>
      <c r="C181" s="68"/>
      <c r="D181" s="68"/>
      <c r="F181" s="68"/>
      <c r="G181" s="68"/>
      <c r="K181" s="68"/>
    </row>
    <row r="182" spans="2:11" x14ac:dyDescent="0.2">
      <c r="B182" s="71"/>
      <c r="C182" s="68"/>
      <c r="D182" s="68"/>
      <c r="F182" s="68"/>
      <c r="G182" s="68"/>
      <c r="K182" s="68"/>
    </row>
    <row r="183" spans="2:11" x14ac:dyDescent="0.2">
      <c r="B183" s="71"/>
      <c r="C183" s="68"/>
      <c r="D183" s="68"/>
      <c r="F183" s="68"/>
      <c r="G183" s="68"/>
      <c r="K183" s="68"/>
    </row>
    <row r="184" spans="2:11" x14ac:dyDescent="0.2">
      <c r="B184" s="71"/>
      <c r="C184" s="68"/>
      <c r="D184" s="68"/>
      <c r="F184" s="68"/>
      <c r="G184" s="68"/>
      <c r="K184" s="68"/>
    </row>
    <row r="185" spans="2:11" x14ac:dyDescent="0.2">
      <c r="B185" s="71"/>
      <c r="C185" s="68"/>
      <c r="D185" s="68"/>
      <c r="F185" s="68"/>
      <c r="G185" s="68"/>
      <c r="K185" s="68"/>
    </row>
    <row r="186" spans="2:11" x14ac:dyDescent="0.2">
      <c r="B186" s="71"/>
      <c r="C186" s="68"/>
      <c r="D186" s="68"/>
      <c r="F186" s="68"/>
      <c r="G186" s="68"/>
      <c r="K186" s="68"/>
    </row>
    <row r="187" spans="2:11" x14ac:dyDescent="0.2">
      <c r="B187" s="71"/>
      <c r="C187" s="68"/>
      <c r="D187" s="68"/>
      <c r="F187" s="68"/>
      <c r="G187" s="68"/>
      <c r="K187" s="68"/>
    </row>
    <row r="188" spans="2:11" x14ac:dyDescent="0.2">
      <c r="B188" s="71"/>
      <c r="C188" s="68"/>
      <c r="D188" s="68"/>
      <c r="F188" s="68"/>
      <c r="G188" s="68"/>
      <c r="K188" s="68"/>
    </row>
    <row r="189" spans="2:11" x14ac:dyDescent="0.2">
      <c r="B189" s="71"/>
      <c r="C189" s="68"/>
      <c r="D189" s="68"/>
      <c r="F189" s="68"/>
      <c r="G189" s="68"/>
      <c r="K189" s="68"/>
    </row>
    <row r="190" spans="2:11" x14ac:dyDescent="0.2">
      <c r="B190" s="71"/>
      <c r="C190" s="68"/>
      <c r="D190" s="68"/>
      <c r="F190" s="68"/>
      <c r="G190" s="68"/>
      <c r="K190" s="68"/>
    </row>
    <row r="191" spans="2:11" x14ac:dyDescent="0.2">
      <c r="B191" s="71"/>
      <c r="C191" s="68"/>
      <c r="D191" s="68"/>
      <c r="F191" s="68"/>
      <c r="G191" s="68"/>
      <c r="K191" s="68"/>
    </row>
    <row r="192" spans="2:11" x14ac:dyDescent="0.2">
      <c r="B192" s="71"/>
      <c r="C192" s="68"/>
      <c r="D192" s="68"/>
      <c r="F192" s="68"/>
      <c r="G192" s="68"/>
      <c r="K192" s="68"/>
    </row>
    <row r="193" spans="2:11" x14ac:dyDescent="0.2">
      <c r="B193" s="71"/>
      <c r="C193" s="68"/>
      <c r="D193" s="68"/>
      <c r="F193" s="68"/>
      <c r="G193" s="68"/>
      <c r="K193" s="68"/>
    </row>
    <row r="194" spans="2:11" x14ac:dyDescent="0.2">
      <c r="B194" s="71"/>
      <c r="C194" s="68"/>
      <c r="D194" s="68"/>
      <c r="F194" s="68"/>
      <c r="G194" s="68"/>
      <c r="K194" s="68"/>
    </row>
    <row r="195" spans="2:11" x14ac:dyDescent="0.2">
      <c r="B195" s="71"/>
      <c r="C195" s="68"/>
      <c r="D195" s="68"/>
      <c r="F195" s="68"/>
      <c r="G195" s="68"/>
      <c r="K195" s="68"/>
    </row>
    <row r="196" spans="2:11" x14ac:dyDescent="0.2">
      <c r="B196" s="71"/>
      <c r="C196" s="68"/>
      <c r="D196" s="68"/>
      <c r="F196" s="68"/>
      <c r="G196" s="68"/>
      <c r="K196" s="68"/>
    </row>
    <row r="197" spans="2:11" x14ac:dyDescent="0.2">
      <c r="B197" s="71"/>
      <c r="C197" s="68"/>
      <c r="D197" s="68"/>
      <c r="F197" s="68"/>
      <c r="G197" s="68"/>
      <c r="K197" s="68"/>
    </row>
    <row r="198" spans="2:11" x14ac:dyDescent="0.2">
      <c r="B198" s="71"/>
      <c r="C198" s="68"/>
      <c r="D198" s="68"/>
      <c r="F198" s="68"/>
      <c r="G198" s="68"/>
      <c r="K198" s="68"/>
    </row>
    <row r="199" spans="2:11" x14ac:dyDescent="0.2">
      <c r="B199" s="71"/>
      <c r="C199" s="68"/>
      <c r="D199" s="68"/>
      <c r="F199" s="68"/>
      <c r="G199" s="68"/>
      <c r="K199" s="68"/>
    </row>
    <row r="200" spans="2:11" x14ac:dyDescent="0.2">
      <c r="B200" s="71"/>
      <c r="C200" s="68"/>
      <c r="D200" s="68"/>
      <c r="F200" s="68"/>
      <c r="G200" s="68"/>
      <c r="K200" s="68"/>
    </row>
    <row r="201" spans="2:11" x14ac:dyDescent="0.2">
      <c r="B201" s="71"/>
      <c r="C201" s="68"/>
      <c r="D201" s="68"/>
      <c r="F201" s="68"/>
      <c r="G201" s="68"/>
      <c r="K201" s="68"/>
    </row>
    <row r="202" spans="2:11" x14ac:dyDescent="0.2">
      <c r="B202" s="71"/>
      <c r="C202" s="68"/>
      <c r="D202" s="68"/>
      <c r="F202" s="68"/>
      <c r="G202" s="68"/>
      <c r="K202" s="68"/>
    </row>
    <row r="203" spans="2:11" x14ac:dyDescent="0.2">
      <c r="B203" s="71"/>
      <c r="C203" s="68"/>
      <c r="D203" s="68"/>
      <c r="F203" s="68"/>
      <c r="G203" s="68"/>
      <c r="K203" s="68"/>
    </row>
    <row r="204" spans="2:11" x14ac:dyDescent="0.2">
      <c r="B204" s="71"/>
      <c r="C204" s="68"/>
      <c r="D204" s="68"/>
      <c r="F204" s="68"/>
      <c r="G204" s="68"/>
      <c r="K204" s="68"/>
    </row>
    <row r="205" spans="2:11" x14ac:dyDescent="0.2">
      <c r="B205" s="71"/>
      <c r="C205" s="68"/>
      <c r="D205" s="68"/>
      <c r="F205" s="68"/>
      <c r="G205" s="68"/>
      <c r="K205" s="68"/>
    </row>
    <row r="206" spans="2:11" x14ac:dyDescent="0.2">
      <c r="B206" s="71"/>
      <c r="C206" s="68"/>
      <c r="D206" s="68"/>
      <c r="F206" s="68"/>
      <c r="G206" s="68"/>
      <c r="K206" s="68"/>
    </row>
    <row r="207" spans="2:11" x14ac:dyDescent="0.2">
      <c r="B207" s="71"/>
      <c r="C207" s="68"/>
      <c r="D207" s="68"/>
      <c r="F207" s="68"/>
      <c r="G207" s="68"/>
      <c r="K207" s="68"/>
    </row>
    <row r="208" spans="2:11" x14ac:dyDescent="0.2">
      <c r="B208" s="71"/>
      <c r="C208" s="68"/>
      <c r="D208" s="68"/>
      <c r="F208" s="68"/>
      <c r="G208" s="68"/>
      <c r="K208" s="68"/>
    </row>
    <row r="209" spans="2:11" x14ac:dyDescent="0.2">
      <c r="B209" s="71"/>
      <c r="C209" s="68"/>
      <c r="D209" s="68"/>
      <c r="F209" s="68"/>
      <c r="G209" s="68"/>
      <c r="K209" s="68"/>
    </row>
    <row r="210" spans="2:11" x14ac:dyDescent="0.2">
      <c r="B210" s="71"/>
      <c r="C210" s="68"/>
      <c r="D210" s="68"/>
      <c r="F210" s="68"/>
      <c r="G210" s="68"/>
      <c r="K210" s="68"/>
    </row>
    <row r="211" spans="2:11" x14ac:dyDescent="0.2">
      <c r="B211" s="71"/>
      <c r="C211" s="68"/>
      <c r="D211" s="68"/>
      <c r="F211" s="68"/>
      <c r="G211" s="68"/>
      <c r="K211" s="68"/>
    </row>
    <row r="212" spans="2:11" x14ac:dyDescent="0.2">
      <c r="B212" s="71"/>
      <c r="C212" s="68"/>
      <c r="D212" s="68"/>
      <c r="F212" s="68"/>
      <c r="G212" s="68"/>
      <c r="K212" s="68"/>
    </row>
    <row r="213" spans="2:11" x14ac:dyDescent="0.2">
      <c r="B213" s="71"/>
      <c r="C213" s="68"/>
      <c r="D213" s="68"/>
      <c r="F213" s="68"/>
      <c r="G213" s="68"/>
      <c r="K213" s="68"/>
    </row>
    <row r="214" spans="2:11" x14ac:dyDescent="0.2">
      <c r="B214" s="71"/>
      <c r="C214" s="68"/>
      <c r="D214" s="68"/>
      <c r="F214" s="68"/>
      <c r="G214" s="68"/>
      <c r="K214" s="68"/>
    </row>
    <row r="215" spans="2:11" x14ac:dyDescent="0.2">
      <c r="B215" s="71"/>
      <c r="C215" s="68"/>
      <c r="D215" s="68"/>
      <c r="F215" s="68"/>
      <c r="G215" s="68"/>
      <c r="K215" s="68"/>
    </row>
    <row r="216" spans="2:11" x14ac:dyDescent="0.2">
      <c r="B216" s="71"/>
      <c r="C216" s="68"/>
      <c r="D216" s="68"/>
      <c r="F216" s="68"/>
      <c r="G216" s="68"/>
      <c r="K216" s="68"/>
    </row>
    <row r="217" spans="2:11" x14ac:dyDescent="0.2">
      <c r="B217" s="71"/>
      <c r="C217" s="68"/>
      <c r="D217" s="68"/>
      <c r="F217" s="68"/>
      <c r="G217" s="68"/>
      <c r="K217" s="68"/>
    </row>
    <row r="218" spans="2:11" x14ac:dyDescent="0.2">
      <c r="B218" s="71"/>
      <c r="C218" s="68"/>
      <c r="D218" s="68"/>
      <c r="F218" s="68"/>
      <c r="G218" s="68"/>
      <c r="K218" s="68"/>
    </row>
    <row r="219" spans="2:11" x14ac:dyDescent="0.2">
      <c r="B219" s="71"/>
      <c r="C219" s="68"/>
      <c r="D219" s="68"/>
      <c r="F219" s="68"/>
      <c r="G219" s="68"/>
      <c r="K219" s="68"/>
    </row>
    <row r="220" spans="2:11" x14ac:dyDescent="0.2">
      <c r="B220" s="71"/>
      <c r="C220" s="68"/>
      <c r="D220" s="68"/>
      <c r="F220" s="68"/>
      <c r="G220" s="68"/>
      <c r="K220" s="68"/>
    </row>
    <row r="221" spans="2:11" x14ac:dyDescent="0.2">
      <c r="B221" s="71"/>
      <c r="C221" s="68"/>
      <c r="D221" s="68"/>
      <c r="F221" s="68"/>
      <c r="G221" s="68"/>
      <c r="K221" s="68"/>
    </row>
    <row r="222" spans="2:11" x14ac:dyDescent="0.2">
      <c r="B222" s="71"/>
      <c r="C222" s="68"/>
      <c r="D222" s="68"/>
      <c r="F222" s="68"/>
      <c r="G222" s="68"/>
      <c r="K222" s="68"/>
    </row>
    <row r="223" spans="2:11" x14ac:dyDescent="0.2">
      <c r="B223" s="71"/>
      <c r="C223" s="68"/>
      <c r="D223" s="68"/>
      <c r="F223" s="68"/>
      <c r="G223" s="68"/>
      <c r="K223" s="68"/>
    </row>
    <row r="224" spans="2:11" x14ac:dyDescent="0.2">
      <c r="B224" s="71"/>
      <c r="C224" s="68"/>
      <c r="D224" s="68"/>
      <c r="F224" s="68"/>
      <c r="G224" s="68"/>
      <c r="K224" s="68"/>
    </row>
  </sheetData>
  <mergeCells count="3">
    <mergeCell ref="A2:I2"/>
    <mergeCell ref="A3:I3"/>
    <mergeCell ref="A4:I4"/>
  </mergeCells>
  <pageMargins left="0.25" right="0.25" top="0.75" bottom="0.75" header="0.3" footer="0.3"/>
  <pageSetup paperSize="9" scale="43" fitToHeight="0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42BB-CC6D-4C08-A45B-2F4209CB1E9B}">
  <sheetPr>
    <pageSetUpPr fitToPage="1"/>
  </sheetPr>
  <dimension ref="A1:O222"/>
  <sheetViews>
    <sheetView tabSelected="1" topLeftCell="A13" workbookViewId="0">
      <selection activeCell="F8" sqref="F8"/>
    </sheetView>
  </sheetViews>
  <sheetFormatPr defaultRowHeight="24" x14ac:dyDescent="0.2"/>
  <cols>
    <col min="1" max="1" width="8.25" style="68" customWidth="1"/>
    <col min="2" max="2" width="82.875" style="70" customWidth="1"/>
    <col min="3" max="3" width="24.125" style="93" bestFit="1" customWidth="1"/>
    <col min="4" max="4" width="11" style="93" bestFit="1" customWidth="1"/>
    <col min="5" max="5" width="17.875" style="68" bestFit="1" customWidth="1"/>
    <col min="6" max="6" width="29.25" style="81" customWidth="1"/>
    <col min="7" max="7" width="28.5" style="81" customWidth="1"/>
    <col min="8" max="8" width="31.625" style="68" customWidth="1"/>
    <col min="9" max="9" width="50.875" style="68" customWidth="1"/>
    <col min="10" max="10" width="13" style="68" bestFit="1" customWidth="1"/>
    <col min="11" max="11" width="9" style="71"/>
    <col min="12" max="16384" width="9" style="68"/>
  </cols>
  <sheetData>
    <row r="1" spans="1:15" x14ac:dyDescent="0.2">
      <c r="I1" s="70" t="s">
        <v>12</v>
      </c>
    </row>
    <row r="2" spans="1:15" ht="32.25" customHeight="1" x14ac:dyDescent="0.2">
      <c r="A2" s="194" t="s">
        <v>975</v>
      </c>
      <c r="B2" s="195"/>
      <c r="C2" s="195"/>
      <c r="D2" s="195"/>
      <c r="E2" s="195"/>
      <c r="F2" s="195"/>
      <c r="G2" s="195"/>
      <c r="H2" s="195"/>
      <c r="I2" s="195"/>
      <c r="J2" s="72"/>
      <c r="K2" s="73"/>
      <c r="L2" s="72"/>
      <c r="M2" s="72"/>
      <c r="N2" s="72"/>
      <c r="O2" s="72"/>
    </row>
    <row r="3" spans="1:15" ht="33" customHeight="1" x14ac:dyDescent="0.2">
      <c r="A3" s="195" t="s">
        <v>974</v>
      </c>
      <c r="B3" s="195"/>
      <c r="C3" s="195"/>
      <c r="D3" s="195"/>
      <c r="E3" s="195"/>
      <c r="F3" s="195"/>
      <c r="G3" s="195"/>
      <c r="H3" s="195"/>
      <c r="I3" s="195"/>
      <c r="J3" s="72"/>
      <c r="K3" s="73"/>
      <c r="L3" s="72"/>
      <c r="M3" s="72"/>
      <c r="N3" s="72"/>
      <c r="O3" s="72"/>
    </row>
    <row r="4" spans="1:15" ht="33" customHeight="1" thickBot="1" x14ac:dyDescent="0.25">
      <c r="A4" s="196" t="s">
        <v>1555</v>
      </c>
      <c r="B4" s="196"/>
      <c r="C4" s="196"/>
      <c r="D4" s="196"/>
      <c r="E4" s="196"/>
      <c r="F4" s="196"/>
      <c r="G4" s="196"/>
      <c r="H4" s="196"/>
      <c r="I4" s="195"/>
      <c r="J4" s="72"/>
      <c r="K4" s="73"/>
      <c r="L4" s="72"/>
      <c r="M4" s="72"/>
      <c r="N4" s="72"/>
      <c r="O4" s="72"/>
    </row>
    <row r="5" spans="1:15" ht="51" customHeight="1" x14ac:dyDescent="0.2">
      <c r="A5" s="32" t="s">
        <v>14</v>
      </c>
      <c r="B5" s="33" t="s">
        <v>15</v>
      </c>
      <c r="C5" s="94" t="s">
        <v>16</v>
      </c>
      <c r="D5" s="82" t="s">
        <v>978</v>
      </c>
      <c r="E5" s="36" t="s">
        <v>18</v>
      </c>
      <c r="F5" s="83" t="s">
        <v>19</v>
      </c>
      <c r="G5" s="84" t="s">
        <v>20</v>
      </c>
      <c r="H5" s="74" t="s">
        <v>977</v>
      </c>
      <c r="I5" s="85" t="s">
        <v>976</v>
      </c>
    </row>
    <row r="6" spans="1:15" s="140" customFormat="1" ht="96" x14ac:dyDescent="0.55000000000000004">
      <c r="A6" s="42">
        <v>1</v>
      </c>
      <c r="B6" s="95" t="s">
        <v>1282</v>
      </c>
      <c r="C6" s="159">
        <v>46923.78</v>
      </c>
      <c r="D6" s="159">
        <v>46923.78</v>
      </c>
      <c r="E6" s="45" t="s">
        <v>979</v>
      </c>
      <c r="F6" s="127" t="s">
        <v>1283</v>
      </c>
      <c r="G6" s="127" t="s">
        <v>1283</v>
      </c>
      <c r="H6" s="128" t="s">
        <v>29</v>
      </c>
      <c r="I6" s="96" t="s">
        <v>1284</v>
      </c>
      <c r="J6" s="150"/>
      <c r="K6" s="141"/>
    </row>
    <row r="7" spans="1:15" s="140" customFormat="1" ht="96" x14ac:dyDescent="0.55000000000000004">
      <c r="A7" s="42">
        <v>2</v>
      </c>
      <c r="B7" s="95" t="s">
        <v>1286</v>
      </c>
      <c r="C7" s="159">
        <v>2500</v>
      </c>
      <c r="D7" s="159">
        <v>2500</v>
      </c>
      <c r="E7" s="45" t="s">
        <v>979</v>
      </c>
      <c r="F7" s="127" t="s">
        <v>1285</v>
      </c>
      <c r="G7" s="127" t="s">
        <v>1285</v>
      </c>
      <c r="H7" s="128" t="s">
        <v>29</v>
      </c>
      <c r="I7" s="96" t="s">
        <v>1288</v>
      </c>
      <c r="J7" s="150"/>
      <c r="K7" s="141"/>
    </row>
    <row r="8" spans="1:15" s="140" customFormat="1" ht="96" x14ac:dyDescent="0.55000000000000004">
      <c r="A8" s="42">
        <v>3</v>
      </c>
      <c r="B8" s="95" t="s">
        <v>1475</v>
      </c>
      <c r="C8" s="159">
        <v>3790</v>
      </c>
      <c r="D8" s="159">
        <v>3790</v>
      </c>
      <c r="E8" s="45" t="s">
        <v>979</v>
      </c>
      <c r="F8" s="127" t="s">
        <v>1289</v>
      </c>
      <c r="G8" s="127" t="s">
        <v>1289</v>
      </c>
      <c r="H8" s="128" t="s">
        <v>29</v>
      </c>
      <c r="I8" s="96" t="s">
        <v>1287</v>
      </c>
      <c r="J8" s="150"/>
      <c r="K8" s="141"/>
    </row>
    <row r="9" spans="1:15" s="140" customFormat="1" ht="96" x14ac:dyDescent="0.55000000000000004">
      <c r="A9" s="42">
        <v>4</v>
      </c>
      <c r="B9" s="95" t="s">
        <v>1476</v>
      </c>
      <c r="C9" s="159">
        <v>2858</v>
      </c>
      <c r="D9" s="159">
        <v>2858</v>
      </c>
      <c r="E9" s="45" t="s">
        <v>979</v>
      </c>
      <c r="F9" s="127" t="s">
        <v>1290</v>
      </c>
      <c r="G9" s="127" t="s">
        <v>1290</v>
      </c>
      <c r="H9" s="128" t="s">
        <v>29</v>
      </c>
      <c r="I9" s="89" t="s">
        <v>1291</v>
      </c>
      <c r="J9" s="150"/>
      <c r="K9" s="141"/>
    </row>
    <row r="10" spans="1:15" s="140" customFormat="1" ht="96" x14ac:dyDescent="0.55000000000000004">
      <c r="A10" s="42">
        <v>5</v>
      </c>
      <c r="B10" s="95" t="s">
        <v>1292</v>
      </c>
      <c r="C10" s="159">
        <v>448500</v>
      </c>
      <c r="D10" s="159">
        <v>448500</v>
      </c>
      <c r="E10" s="45" t="s">
        <v>979</v>
      </c>
      <c r="F10" s="127" t="s">
        <v>1294</v>
      </c>
      <c r="G10" s="127" t="s">
        <v>1294</v>
      </c>
      <c r="H10" s="128" t="s">
        <v>29</v>
      </c>
      <c r="I10" s="98" t="s">
        <v>1296</v>
      </c>
      <c r="J10" s="150"/>
      <c r="K10" s="141"/>
    </row>
    <row r="11" spans="1:15" s="140" customFormat="1" ht="96" x14ac:dyDescent="0.55000000000000004">
      <c r="A11" s="42">
        <v>6</v>
      </c>
      <c r="B11" s="95" t="s">
        <v>1293</v>
      </c>
      <c r="C11" s="159">
        <v>114000</v>
      </c>
      <c r="D11" s="159">
        <v>114000</v>
      </c>
      <c r="E11" s="45" t="s">
        <v>979</v>
      </c>
      <c r="F11" s="127" t="s">
        <v>1295</v>
      </c>
      <c r="G11" s="127" t="s">
        <v>1295</v>
      </c>
      <c r="H11" s="128" t="s">
        <v>29</v>
      </c>
      <c r="I11" s="98" t="s">
        <v>1297</v>
      </c>
      <c r="J11" s="150"/>
      <c r="K11" s="141"/>
    </row>
    <row r="12" spans="1:15" s="140" customFormat="1" ht="96" x14ac:dyDescent="0.55000000000000004">
      <c r="A12" s="42">
        <v>7</v>
      </c>
      <c r="B12" s="95" t="s">
        <v>1298</v>
      </c>
      <c r="C12" s="159">
        <v>2850</v>
      </c>
      <c r="D12" s="159">
        <v>2850</v>
      </c>
      <c r="E12" s="45" t="s">
        <v>979</v>
      </c>
      <c r="F12" s="127" t="s">
        <v>1299</v>
      </c>
      <c r="G12" s="127" t="s">
        <v>1299</v>
      </c>
      <c r="H12" s="128" t="s">
        <v>29</v>
      </c>
      <c r="I12" s="89" t="s">
        <v>1300</v>
      </c>
      <c r="J12" s="150"/>
      <c r="K12" s="141"/>
    </row>
    <row r="13" spans="1:15" s="140" customFormat="1" ht="96" x14ac:dyDescent="0.55000000000000004">
      <c r="A13" s="42">
        <v>8</v>
      </c>
      <c r="B13" s="95" t="s">
        <v>1303</v>
      </c>
      <c r="C13" s="159">
        <v>800</v>
      </c>
      <c r="D13" s="159">
        <v>800</v>
      </c>
      <c r="E13" s="45" t="s">
        <v>979</v>
      </c>
      <c r="F13" s="127" t="s">
        <v>1301</v>
      </c>
      <c r="G13" s="127" t="s">
        <v>1301</v>
      </c>
      <c r="H13" s="128" t="s">
        <v>29</v>
      </c>
      <c r="I13" s="96" t="s">
        <v>1305</v>
      </c>
      <c r="J13" s="150"/>
      <c r="K13" s="141"/>
    </row>
    <row r="14" spans="1:15" s="140" customFormat="1" ht="96" x14ac:dyDescent="0.2">
      <c r="A14" s="42">
        <v>9</v>
      </c>
      <c r="B14" s="95" t="s">
        <v>1304</v>
      </c>
      <c r="C14" s="159">
        <v>1880</v>
      </c>
      <c r="D14" s="159">
        <v>1880</v>
      </c>
      <c r="E14" s="45" t="s">
        <v>979</v>
      </c>
      <c r="F14" s="127" t="s">
        <v>1302</v>
      </c>
      <c r="G14" s="127" t="s">
        <v>1302</v>
      </c>
      <c r="H14" s="128" t="s">
        <v>29</v>
      </c>
      <c r="I14" s="96" t="s">
        <v>1306</v>
      </c>
      <c r="K14" s="141"/>
    </row>
    <row r="15" spans="1:15" s="140" customFormat="1" ht="96" x14ac:dyDescent="0.2">
      <c r="A15" s="42">
        <v>10</v>
      </c>
      <c r="B15" s="95" t="s">
        <v>1307</v>
      </c>
      <c r="C15" s="159">
        <v>18200</v>
      </c>
      <c r="D15" s="159">
        <v>18200</v>
      </c>
      <c r="E15" s="45" t="s">
        <v>979</v>
      </c>
      <c r="F15" s="127" t="s">
        <v>1308</v>
      </c>
      <c r="G15" s="127" t="s">
        <v>1308</v>
      </c>
      <c r="H15" s="128" t="s">
        <v>29</v>
      </c>
      <c r="I15" s="98" t="s">
        <v>1309</v>
      </c>
      <c r="K15" s="141"/>
    </row>
    <row r="16" spans="1:15" s="140" customFormat="1" ht="96" x14ac:dyDescent="0.2">
      <c r="A16" s="42">
        <v>11</v>
      </c>
      <c r="B16" s="69" t="s">
        <v>1180</v>
      </c>
      <c r="C16" s="159">
        <v>23400</v>
      </c>
      <c r="D16" s="159">
        <v>23400</v>
      </c>
      <c r="E16" s="45" t="s">
        <v>979</v>
      </c>
      <c r="F16" s="127" t="s">
        <v>1310</v>
      </c>
      <c r="G16" s="127" t="s">
        <v>1310</v>
      </c>
      <c r="H16" s="128" t="s">
        <v>29</v>
      </c>
      <c r="I16" s="88" t="s">
        <v>1314</v>
      </c>
      <c r="K16" s="141"/>
    </row>
    <row r="17" spans="1:11" s="140" customFormat="1" ht="96" x14ac:dyDescent="0.2">
      <c r="A17" s="42">
        <v>12</v>
      </c>
      <c r="B17" s="91" t="s">
        <v>1312</v>
      </c>
      <c r="C17" s="159">
        <v>190209.49</v>
      </c>
      <c r="D17" s="159">
        <v>190209.49</v>
      </c>
      <c r="E17" s="45" t="s">
        <v>979</v>
      </c>
      <c r="F17" s="139" t="s">
        <v>1311</v>
      </c>
      <c r="G17" s="139" t="s">
        <v>1311</v>
      </c>
      <c r="H17" s="128" t="s">
        <v>29</v>
      </c>
      <c r="I17" s="92" t="s">
        <v>1313</v>
      </c>
      <c r="K17" s="141"/>
    </row>
    <row r="18" spans="1:11" x14ac:dyDescent="0.2">
      <c r="A18" s="103"/>
      <c r="B18" s="103"/>
      <c r="C18" s="101"/>
      <c r="D18" s="101"/>
      <c r="E18" s="107"/>
      <c r="F18" s="108"/>
      <c r="G18" s="108"/>
      <c r="H18" s="107"/>
      <c r="I18" s="98"/>
    </row>
    <row r="19" spans="1:1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K19" s="68"/>
    </row>
    <row r="20" spans="1:11" x14ac:dyDescent="0.2">
      <c r="A20" s="102"/>
      <c r="B20" s="102"/>
      <c r="C20" s="102"/>
      <c r="D20" s="102"/>
      <c r="E20" s="102"/>
      <c r="F20" s="102"/>
      <c r="G20" s="102"/>
      <c r="H20" s="102"/>
      <c r="I20" s="102"/>
      <c r="K20" s="68"/>
    </row>
    <row r="21" spans="1:11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K21" s="68"/>
    </row>
    <row r="22" spans="1:11" x14ac:dyDescent="0.2">
      <c r="B22" s="71"/>
      <c r="C22" s="68"/>
      <c r="D22" s="68"/>
      <c r="F22" s="68"/>
      <c r="G22" s="68"/>
      <c r="K22" s="68"/>
    </row>
    <row r="23" spans="1:11" x14ac:dyDescent="0.2">
      <c r="B23" s="71"/>
      <c r="C23" s="68"/>
      <c r="D23" s="68"/>
      <c r="F23" s="68"/>
      <c r="G23" s="68"/>
      <c r="K23" s="68"/>
    </row>
    <row r="24" spans="1:11" x14ac:dyDescent="0.2">
      <c r="B24" s="71"/>
      <c r="C24" s="68"/>
      <c r="D24" s="68"/>
      <c r="F24" s="68"/>
      <c r="G24" s="68"/>
      <c r="K24" s="68"/>
    </row>
    <row r="25" spans="1:11" x14ac:dyDescent="0.2">
      <c r="B25" s="71"/>
      <c r="C25" s="68"/>
      <c r="D25" s="68"/>
      <c r="F25" s="68"/>
      <c r="G25" s="68"/>
      <c r="K25" s="68"/>
    </row>
    <row r="26" spans="1:11" x14ac:dyDescent="0.2">
      <c r="B26" s="71"/>
      <c r="C26" s="68"/>
      <c r="D26" s="68"/>
      <c r="F26" s="68"/>
      <c r="G26" s="68"/>
      <c r="K26" s="68"/>
    </row>
    <row r="27" spans="1:11" x14ac:dyDescent="0.2">
      <c r="B27" s="71"/>
      <c r="C27" s="68"/>
      <c r="D27" s="68"/>
      <c r="F27" s="68"/>
      <c r="G27" s="68"/>
      <c r="K27" s="68"/>
    </row>
    <row r="28" spans="1:11" x14ac:dyDescent="0.2">
      <c r="B28" s="71"/>
      <c r="C28" s="68"/>
      <c r="D28" s="68"/>
      <c r="F28" s="68"/>
      <c r="G28" s="68"/>
      <c r="K28" s="68"/>
    </row>
    <row r="29" spans="1:11" x14ac:dyDescent="0.2">
      <c r="B29" s="71"/>
      <c r="C29" s="68"/>
      <c r="D29" s="68"/>
      <c r="F29" s="68"/>
      <c r="G29" s="68"/>
      <c r="K29" s="68"/>
    </row>
    <row r="30" spans="1:11" x14ac:dyDescent="0.2">
      <c r="B30" s="71"/>
      <c r="C30" s="68"/>
      <c r="D30" s="68"/>
      <c r="F30" s="68"/>
      <c r="G30" s="68"/>
      <c r="K30" s="68"/>
    </row>
    <row r="31" spans="1:11" x14ac:dyDescent="0.2">
      <c r="B31" s="71"/>
      <c r="C31" s="68"/>
      <c r="D31" s="68"/>
      <c r="F31" s="68"/>
      <c r="G31" s="68"/>
      <c r="K31" s="68"/>
    </row>
    <row r="32" spans="1:11" x14ac:dyDescent="0.2">
      <c r="B32" s="71"/>
      <c r="C32" s="68"/>
      <c r="D32" s="68"/>
      <c r="F32" s="68"/>
      <c r="G32" s="68"/>
      <c r="K32" s="68"/>
    </row>
    <row r="33" spans="2:11" x14ac:dyDescent="0.2">
      <c r="B33" s="71"/>
      <c r="C33" s="68"/>
      <c r="D33" s="68"/>
      <c r="F33" s="68"/>
      <c r="G33" s="68"/>
      <c r="K33" s="68"/>
    </row>
    <row r="34" spans="2:11" x14ac:dyDescent="0.2">
      <c r="B34" s="71"/>
      <c r="C34" s="68"/>
      <c r="D34" s="68"/>
      <c r="F34" s="68"/>
      <c r="G34" s="68"/>
      <c r="K34" s="68"/>
    </row>
    <row r="35" spans="2:11" x14ac:dyDescent="0.2">
      <c r="B35" s="71"/>
      <c r="C35" s="68"/>
      <c r="D35" s="68"/>
      <c r="F35" s="68"/>
      <c r="G35" s="68"/>
      <c r="K35" s="68"/>
    </row>
    <row r="36" spans="2:11" x14ac:dyDescent="0.2">
      <c r="B36" s="71"/>
      <c r="C36" s="68"/>
      <c r="D36" s="68"/>
      <c r="F36" s="68"/>
      <c r="G36" s="68"/>
      <c r="K36" s="68"/>
    </row>
    <row r="37" spans="2:11" x14ac:dyDescent="0.2">
      <c r="B37" s="71"/>
      <c r="C37" s="68"/>
      <c r="D37" s="68"/>
      <c r="F37" s="68"/>
      <c r="G37" s="68"/>
      <c r="K37" s="68"/>
    </row>
    <row r="38" spans="2:11" x14ac:dyDescent="0.2">
      <c r="B38" s="71"/>
      <c r="C38" s="68"/>
      <c r="D38" s="68"/>
      <c r="F38" s="68"/>
      <c r="G38" s="68"/>
      <c r="K38" s="68"/>
    </row>
    <row r="39" spans="2:11" x14ac:dyDescent="0.2">
      <c r="B39" s="71"/>
      <c r="C39" s="68"/>
      <c r="D39" s="68"/>
      <c r="F39" s="68"/>
      <c r="G39" s="68"/>
      <c r="K39" s="68"/>
    </row>
    <row r="40" spans="2:11" x14ac:dyDescent="0.2">
      <c r="B40" s="71"/>
      <c r="C40" s="68"/>
      <c r="D40" s="68"/>
      <c r="F40" s="68"/>
      <c r="G40" s="68"/>
      <c r="K40" s="68"/>
    </row>
    <row r="41" spans="2:11" x14ac:dyDescent="0.2">
      <c r="B41" s="71"/>
      <c r="C41" s="68"/>
      <c r="D41" s="68"/>
      <c r="F41" s="68"/>
      <c r="G41" s="68"/>
      <c r="K41" s="68"/>
    </row>
    <row r="42" spans="2:11" x14ac:dyDescent="0.2">
      <c r="B42" s="71"/>
      <c r="C42" s="68"/>
      <c r="D42" s="68"/>
      <c r="F42" s="68"/>
      <c r="G42" s="68"/>
      <c r="K42" s="68"/>
    </row>
    <row r="43" spans="2:11" x14ac:dyDescent="0.2">
      <c r="B43" s="71"/>
      <c r="C43" s="68"/>
      <c r="D43" s="68"/>
      <c r="F43" s="68"/>
      <c r="G43" s="68"/>
      <c r="K43" s="68"/>
    </row>
    <row r="44" spans="2:11" x14ac:dyDescent="0.2">
      <c r="B44" s="71"/>
      <c r="C44" s="68"/>
      <c r="D44" s="68"/>
      <c r="F44" s="68"/>
      <c r="G44" s="68"/>
      <c r="K44" s="68"/>
    </row>
    <row r="45" spans="2:11" x14ac:dyDescent="0.2">
      <c r="B45" s="71"/>
      <c r="C45" s="68"/>
      <c r="D45" s="68"/>
      <c r="F45" s="68"/>
      <c r="G45" s="68"/>
      <c r="K45" s="68"/>
    </row>
    <row r="46" spans="2:11" x14ac:dyDescent="0.2">
      <c r="B46" s="71"/>
      <c r="C46" s="68"/>
      <c r="D46" s="68"/>
      <c r="F46" s="68"/>
      <c r="G46" s="68"/>
      <c r="K46" s="68"/>
    </row>
    <row r="47" spans="2:11" x14ac:dyDescent="0.2">
      <c r="B47" s="71"/>
      <c r="C47" s="68"/>
      <c r="D47" s="68"/>
      <c r="F47" s="68"/>
      <c r="G47" s="68"/>
      <c r="K47" s="68"/>
    </row>
    <row r="48" spans="2:11" x14ac:dyDescent="0.2">
      <c r="B48" s="71"/>
      <c r="C48" s="68"/>
      <c r="D48" s="68"/>
      <c r="F48" s="68"/>
      <c r="G48" s="68"/>
      <c r="K48" s="68"/>
    </row>
    <row r="49" spans="2:11" x14ac:dyDescent="0.2">
      <c r="B49" s="71"/>
      <c r="C49" s="68"/>
      <c r="D49" s="68"/>
      <c r="F49" s="68"/>
      <c r="G49" s="68"/>
      <c r="K49" s="68"/>
    </row>
    <row r="50" spans="2:11" x14ac:dyDescent="0.2">
      <c r="B50" s="71"/>
      <c r="C50" s="68"/>
      <c r="D50" s="68"/>
      <c r="F50" s="68"/>
      <c r="G50" s="68"/>
      <c r="K50" s="68"/>
    </row>
    <row r="51" spans="2:11" x14ac:dyDescent="0.2">
      <c r="B51" s="71"/>
      <c r="C51" s="68"/>
      <c r="D51" s="68"/>
      <c r="F51" s="68"/>
      <c r="G51" s="68"/>
      <c r="K51" s="68"/>
    </row>
    <row r="52" spans="2:11" x14ac:dyDescent="0.2">
      <c r="B52" s="71"/>
      <c r="C52" s="68"/>
      <c r="D52" s="68"/>
      <c r="F52" s="68"/>
      <c r="G52" s="68"/>
      <c r="K52" s="68"/>
    </row>
    <row r="53" spans="2:11" x14ac:dyDescent="0.2">
      <c r="B53" s="71"/>
      <c r="C53" s="68"/>
      <c r="D53" s="68"/>
      <c r="F53" s="68"/>
      <c r="G53" s="68"/>
      <c r="K53" s="68"/>
    </row>
    <row r="54" spans="2:11" x14ac:dyDescent="0.2">
      <c r="B54" s="71"/>
      <c r="C54" s="68"/>
      <c r="D54" s="68"/>
      <c r="F54" s="68"/>
      <c r="G54" s="68"/>
      <c r="K54" s="68"/>
    </row>
    <row r="55" spans="2:11" x14ac:dyDescent="0.2">
      <c r="B55" s="71"/>
      <c r="C55" s="68"/>
      <c r="D55" s="68"/>
      <c r="F55" s="68"/>
      <c r="G55" s="68"/>
      <c r="K55" s="68"/>
    </row>
    <row r="56" spans="2:11" x14ac:dyDescent="0.2">
      <c r="B56" s="71"/>
      <c r="C56" s="68"/>
      <c r="D56" s="68"/>
      <c r="F56" s="68"/>
      <c r="G56" s="68"/>
      <c r="K56" s="68"/>
    </row>
    <row r="57" spans="2:11" x14ac:dyDescent="0.2">
      <c r="B57" s="71"/>
      <c r="C57" s="68"/>
      <c r="D57" s="68"/>
      <c r="F57" s="68"/>
      <c r="G57" s="68"/>
      <c r="K57" s="68"/>
    </row>
    <row r="58" spans="2:11" x14ac:dyDescent="0.2">
      <c r="B58" s="71"/>
      <c r="C58" s="68"/>
      <c r="D58" s="68"/>
      <c r="F58" s="68"/>
      <c r="G58" s="68"/>
      <c r="K58" s="68"/>
    </row>
    <row r="59" spans="2:11" x14ac:dyDescent="0.2">
      <c r="B59" s="71"/>
      <c r="C59" s="68"/>
      <c r="D59" s="68"/>
      <c r="F59" s="68"/>
      <c r="G59" s="68"/>
      <c r="K59" s="68"/>
    </row>
    <row r="60" spans="2:11" x14ac:dyDescent="0.2">
      <c r="B60" s="71"/>
      <c r="C60" s="68"/>
      <c r="D60" s="68"/>
      <c r="F60" s="68"/>
      <c r="G60" s="68"/>
      <c r="K60" s="68"/>
    </row>
    <row r="61" spans="2:11" x14ac:dyDescent="0.2">
      <c r="B61" s="71"/>
      <c r="C61" s="68"/>
      <c r="D61" s="68"/>
      <c r="F61" s="68"/>
      <c r="G61" s="68"/>
      <c r="K61" s="68"/>
    </row>
    <row r="62" spans="2:11" x14ac:dyDescent="0.2">
      <c r="B62" s="71"/>
      <c r="C62" s="68"/>
      <c r="D62" s="68"/>
      <c r="F62" s="68"/>
      <c r="G62" s="68"/>
      <c r="K62" s="68"/>
    </row>
    <row r="63" spans="2:11" x14ac:dyDescent="0.2">
      <c r="B63" s="71"/>
      <c r="C63" s="68"/>
      <c r="D63" s="68"/>
      <c r="F63" s="68"/>
      <c r="G63" s="68"/>
      <c r="K63" s="68"/>
    </row>
    <row r="64" spans="2:11" x14ac:dyDescent="0.2">
      <c r="B64" s="71"/>
      <c r="C64" s="68"/>
      <c r="D64" s="68"/>
      <c r="F64" s="68"/>
      <c r="G64" s="68"/>
      <c r="K64" s="68"/>
    </row>
    <row r="65" spans="2:11" x14ac:dyDescent="0.2">
      <c r="B65" s="71"/>
      <c r="C65" s="68"/>
      <c r="D65" s="68"/>
      <c r="F65" s="68"/>
      <c r="G65" s="68"/>
      <c r="K65" s="68"/>
    </row>
    <row r="66" spans="2:11" x14ac:dyDescent="0.2">
      <c r="B66" s="71"/>
      <c r="C66" s="68"/>
      <c r="D66" s="68"/>
      <c r="F66" s="68"/>
      <c r="G66" s="68"/>
      <c r="K66" s="68"/>
    </row>
    <row r="67" spans="2:11" x14ac:dyDescent="0.2">
      <c r="B67" s="71"/>
      <c r="C67" s="68"/>
      <c r="D67" s="68"/>
      <c r="F67" s="68"/>
      <c r="G67" s="68"/>
      <c r="K67" s="68"/>
    </row>
    <row r="68" spans="2:11" x14ac:dyDescent="0.2">
      <c r="B68" s="71"/>
      <c r="C68" s="68"/>
      <c r="D68" s="68"/>
      <c r="F68" s="68"/>
      <c r="G68" s="68"/>
      <c r="K68" s="68"/>
    </row>
    <row r="69" spans="2:11" x14ac:dyDescent="0.2">
      <c r="B69" s="71"/>
      <c r="C69" s="68"/>
      <c r="D69" s="68"/>
      <c r="F69" s="68"/>
      <c r="G69" s="68"/>
      <c r="K69" s="68"/>
    </row>
    <row r="70" spans="2:11" x14ac:dyDescent="0.2">
      <c r="B70" s="71"/>
      <c r="C70" s="68"/>
      <c r="D70" s="68"/>
      <c r="F70" s="68"/>
      <c r="G70" s="68"/>
      <c r="K70" s="68"/>
    </row>
    <row r="71" spans="2:11" x14ac:dyDescent="0.2">
      <c r="B71" s="71"/>
      <c r="C71" s="68"/>
      <c r="D71" s="68"/>
      <c r="F71" s="68"/>
      <c r="G71" s="68"/>
      <c r="K71" s="68"/>
    </row>
    <row r="72" spans="2:11" x14ac:dyDescent="0.2">
      <c r="B72" s="71"/>
      <c r="C72" s="68"/>
      <c r="D72" s="68"/>
      <c r="F72" s="68"/>
      <c r="G72" s="68"/>
      <c r="K72" s="68"/>
    </row>
    <row r="73" spans="2:11" x14ac:dyDescent="0.2">
      <c r="B73" s="71"/>
      <c r="C73" s="68"/>
      <c r="D73" s="68"/>
      <c r="F73" s="68"/>
      <c r="G73" s="68"/>
      <c r="K73" s="68"/>
    </row>
    <row r="74" spans="2:11" x14ac:dyDescent="0.2">
      <c r="B74" s="71"/>
      <c r="C74" s="68"/>
      <c r="D74" s="68"/>
      <c r="F74" s="68"/>
      <c r="G74" s="68"/>
      <c r="K74" s="68"/>
    </row>
    <row r="75" spans="2:11" s="79" customFormat="1" x14ac:dyDescent="0.2">
      <c r="B75" s="80"/>
    </row>
    <row r="76" spans="2:11" x14ac:dyDescent="0.2">
      <c r="B76" s="71"/>
      <c r="C76" s="68"/>
      <c r="D76" s="68"/>
      <c r="F76" s="68"/>
      <c r="G76" s="68"/>
      <c r="K76" s="68"/>
    </row>
    <row r="77" spans="2:11" x14ac:dyDescent="0.2">
      <c r="B77" s="71"/>
      <c r="C77" s="68"/>
      <c r="D77" s="68"/>
      <c r="F77" s="68"/>
      <c r="G77" s="68"/>
      <c r="K77" s="68"/>
    </row>
    <row r="78" spans="2:11" x14ac:dyDescent="0.2">
      <c r="B78" s="71"/>
      <c r="C78" s="68"/>
      <c r="D78" s="68"/>
      <c r="F78" s="68"/>
      <c r="G78" s="68"/>
      <c r="K78" s="68"/>
    </row>
    <row r="79" spans="2:11" x14ac:dyDescent="0.2">
      <c r="B79" s="71"/>
      <c r="C79" s="68"/>
      <c r="D79" s="68"/>
      <c r="F79" s="68"/>
      <c r="G79" s="68"/>
      <c r="K79" s="68"/>
    </row>
    <row r="80" spans="2:11" x14ac:dyDescent="0.2">
      <c r="B80" s="71"/>
      <c r="C80" s="68"/>
      <c r="D80" s="68"/>
      <c r="F80" s="68"/>
      <c r="G80" s="68"/>
      <c r="K80" s="68"/>
    </row>
    <row r="81" spans="2:11" x14ac:dyDescent="0.2">
      <c r="B81" s="71"/>
      <c r="C81" s="68"/>
      <c r="D81" s="68"/>
      <c r="F81" s="68"/>
      <c r="G81" s="68"/>
      <c r="K81" s="68"/>
    </row>
    <row r="82" spans="2:11" x14ac:dyDescent="0.2">
      <c r="B82" s="71"/>
      <c r="C82" s="68"/>
      <c r="D82" s="68"/>
      <c r="F82" s="68"/>
      <c r="G82" s="68"/>
      <c r="K82" s="68"/>
    </row>
    <row r="83" spans="2:11" x14ac:dyDescent="0.2">
      <c r="B83" s="71"/>
      <c r="C83" s="68"/>
      <c r="D83" s="68"/>
      <c r="F83" s="68"/>
      <c r="G83" s="68"/>
      <c r="K83" s="68"/>
    </row>
    <row r="84" spans="2:11" x14ac:dyDescent="0.2">
      <c r="B84" s="71"/>
      <c r="C84" s="68"/>
      <c r="D84" s="68"/>
      <c r="F84" s="68"/>
      <c r="G84" s="68"/>
      <c r="K84" s="68"/>
    </row>
    <row r="85" spans="2:11" x14ac:dyDescent="0.2">
      <c r="B85" s="71"/>
      <c r="C85" s="68"/>
      <c r="D85" s="68"/>
      <c r="F85" s="68"/>
      <c r="G85" s="68"/>
      <c r="K85" s="68"/>
    </row>
    <row r="86" spans="2:11" x14ac:dyDescent="0.2">
      <c r="B86" s="71"/>
      <c r="C86" s="68"/>
      <c r="D86" s="68"/>
      <c r="F86" s="68"/>
      <c r="G86" s="68"/>
      <c r="K86" s="68"/>
    </row>
    <row r="87" spans="2:11" x14ac:dyDescent="0.2">
      <c r="B87" s="71"/>
      <c r="C87" s="68"/>
      <c r="D87" s="68"/>
      <c r="F87" s="68"/>
      <c r="G87" s="68"/>
      <c r="K87" s="68"/>
    </row>
    <row r="88" spans="2:11" x14ac:dyDescent="0.2">
      <c r="B88" s="71"/>
      <c r="C88" s="68"/>
      <c r="D88" s="68"/>
      <c r="F88" s="68"/>
      <c r="G88" s="68"/>
      <c r="K88" s="68"/>
    </row>
    <row r="89" spans="2:11" x14ac:dyDescent="0.2">
      <c r="B89" s="71"/>
      <c r="C89" s="68"/>
      <c r="D89" s="68"/>
      <c r="F89" s="68"/>
      <c r="G89" s="68"/>
      <c r="K89" s="68"/>
    </row>
    <row r="90" spans="2:11" x14ac:dyDescent="0.2">
      <c r="B90" s="71"/>
      <c r="C90" s="68"/>
      <c r="D90" s="68"/>
      <c r="F90" s="68"/>
      <c r="G90" s="68"/>
      <c r="K90" s="68"/>
    </row>
    <row r="91" spans="2:11" x14ac:dyDescent="0.2">
      <c r="B91" s="71"/>
      <c r="C91" s="68"/>
      <c r="D91" s="68"/>
      <c r="F91" s="68"/>
      <c r="G91" s="68"/>
      <c r="K91" s="68"/>
    </row>
    <row r="92" spans="2:11" x14ac:dyDescent="0.2">
      <c r="B92" s="71"/>
      <c r="C92" s="68"/>
      <c r="D92" s="68"/>
      <c r="F92" s="68"/>
      <c r="G92" s="68"/>
      <c r="K92" s="68"/>
    </row>
    <row r="93" spans="2:11" x14ac:dyDescent="0.2">
      <c r="B93" s="71"/>
      <c r="C93" s="68"/>
      <c r="D93" s="68"/>
      <c r="F93" s="68"/>
      <c r="G93" s="68"/>
      <c r="K93" s="68"/>
    </row>
    <row r="94" spans="2:11" x14ac:dyDescent="0.2">
      <c r="B94" s="71"/>
      <c r="C94" s="68"/>
      <c r="D94" s="68"/>
      <c r="F94" s="68"/>
      <c r="G94" s="68"/>
      <c r="K94" s="68"/>
    </row>
    <row r="95" spans="2:11" x14ac:dyDescent="0.2">
      <c r="B95" s="71"/>
      <c r="C95" s="68"/>
      <c r="D95" s="68"/>
      <c r="F95" s="68"/>
      <c r="G95" s="68"/>
      <c r="K95" s="68"/>
    </row>
    <row r="96" spans="2:11" x14ac:dyDescent="0.2">
      <c r="B96" s="71"/>
      <c r="C96" s="68"/>
      <c r="D96" s="68"/>
      <c r="F96" s="68"/>
      <c r="G96" s="68"/>
      <c r="K96" s="68"/>
    </row>
    <row r="97" spans="2:11" x14ac:dyDescent="0.2">
      <c r="B97" s="71"/>
      <c r="C97" s="68"/>
      <c r="D97" s="68"/>
      <c r="F97" s="68"/>
      <c r="G97" s="68"/>
      <c r="K97" s="68"/>
    </row>
    <row r="98" spans="2:11" x14ac:dyDescent="0.2">
      <c r="B98" s="71"/>
      <c r="C98" s="68"/>
      <c r="D98" s="68"/>
      <c r="F98" s="68"/>
      <c r="G98" s="68"/>
      <c r="K98" s="68"/>
    </row>
    <row r="99" spans="2:11" x14ac:dyDescent="0.2">
      <c r="B99" s="71"/>
      <c r="C99" s="68"/>
      <c r="D99" s="68"/>
      <c r="F99" s="68"/>
      <c r="G99" s="68"/>
      <c r="K99" s="68"/>
    </row>
    <row r="100" spans="2:11" x14ac:dyDescent="0.2">
      <c r="B100" s="71"/>
      <c r="C100" s="68"/>
      <c r="D100" s="68"/>
      <c r="F100" s="68"/>
      <c r="G100" s="68"/>
      <c r="K100" s="68"/>
    </row>
    <row r="101" spans="2:11" x14ac:dyDescent="0.2">
      <c r="B101" s="71"/>
      <c r="C101" s="68"/>
      <c r="D101" s="68"/>
      <c r="F101" s="68"/>
      <c r="G101" s="68"/>
      <c r="K101" s="68"/>
    </row>
    <row r="102" spans="2:11" x14ac:dyDescent="0.2">
      <c r="B102" s="71"/>
      <c r="C102" s="68"/>
      <c r="D102" s="68"/>
      <c r="F102" s="68"/>
      <c r="G102" s="68"/>
      <c r="K102" s="68"/>
    </row>
    <row r="103" spans="2:11" x14ac:dyDescent="0.2">
      <c r="B103" s="71"/>
      <c r="C103" s="68"/>
      <c r="D103" s="68"/>
      <c r="F103" s="68"/>
      <c r="G103" s="68"/>
      <c r="K103" s="68"/>
    </row>
    <row r="104" spans="2:11" x14ac:dyDescent="0.2">
      <c r="B104" s="71"/>
      <c r="C104" s="68"/>
      <c r="D104" s="68"/>
      <c r="F104" s="68"/>
      <c r="G104" s="68"/>
      <c r="K104" s="68"/>
    </row>
    <row r="105" spans="2:11" x14ac:dyDescent="0.2">
      <c r="B105" s="71"/>
      <c r="C105" s="68"/>
      <c r="D105" s="68"/>
      <c r="F105" s="68"/>
      <c r="G105" s="68"/>
      <c r="K105" s="68"/>
    </row>
    <row r="106" spans="2:11" x14ac:dyDescent="0.2">
      <c r="B106" s="71"/>
      <c r="C106" s="68"/>
      <c r="D106" s="68"/>
      <c r="F106" s="68"/>
      <c r="G106" s="68"/>
      <c r="K106" s="68"/>
    </row>
    <row r="107" spans="2:11" x14ac:dyDescent="0.2">
      <c r="B107" s="71"/>
      <c r="C107" s="68"/>
      <c r="D107" s="68"/>
      <c r="F107" s="68"/>
      <c r="G107" s="68"/>
      <c r="K107" s="68"/>
    </row>
    <row r="108" spans="2:11" x14ac:dyDescent="0.2">
      <c r="B108" s="71"/>
      <c r="C108" s="68"/>
      <c r="D108" s="68"/>
      <c r="F108" s="68"/>
      <c r="G108" s="68"/>
      <c r="K108" s="68"/>
    </row>
    <row r="109" spans="2:11" x14ac:dyDescent="0.2">
      <c r="B109" s="71"/>
      <c r="C109" s="68"/>
      <c r="D109" s="68"/>
      <c r="F109" s="68"/>
      <c r="G109" s="68"/>
      <c r="K109" s="68"/>
    </row>
    <row r="110" spans="2:11" x14ac:dyDescent="0.2">
      <c r="B110" s="71"/>
      <c r="C110" s="68"/>
      <c r="D110" s="68"/>
      <c r="F110" s="68"/>
      <c r="G110" s="68"/>
      <c r="K110" s="68"/>
    </row>
    <row r="111" spans="2:11" x14ac:dyDescent="0.2">
      <c r="B111" s="71"/>
      <c r="C111" s="68"/>
      <c r="D111" s="68"/>
      <c r="F111" s="68"/>
      <c r="G111" s="68"/>
      <c r="K111" s="68"/>
    </row>
    <row r="112" spans="2:11" x14ac:dyDescent="0.2">
      <c r="B112" s="71"/>
      <c r="C112" s="68"/>
      <c r="D112" s="68"/>
      <c r="F112" s="68"/>
      <c r="G112" s="68"/>
      <c r="K112" s="68"/>
    </row>
    <row r="113" spans="2:11" x14ac:dyDescent="0.2">
      <c r="B113" s="71"/>
      <c r="C113" s="68"/>
      <c r="D113" s="68"/>
      <c r="F113" s="68"/>
      <c r="G113" s="68"/>
      <c r="K113" s="68"/>
    </row>
    <row r="114" spans="2:11" x14ac:dyDescent="0.2">
      <c r="B114" s="71"/>
      <c r="C114" s="68"/>
      <c r="D114" s="68"/>
      <c r="F114" s="68"/>
      <c r="G114" s="68"/>
      <c r="K114" s="68"/>
    </row>
    <row r="115" spans="2:11" x14ac:dyDescent="0.2">
      <c r="B115" s="71"/>
      <c r="C115" s="68"/>
      <c r="D115" s="68"/>
      <c r="F115" s="68"/>
      <c r="G115" s="68"/>
      <c r="K115" s="68"/>
    </row>
    <row r="116" spans="2:11" x14ac:dyDescent="0.2">
      <c r="B116" s="71"/>
      <c r="C116" s="68"/>
      <c r="D116" s="68"/>
      <c r="F116" s="68"/>
      <c r="G116" s="68"/>
      <c r="K116" s="68"/>
    </row>
    <row r="117" spans="2:11" x14ac:dyDescent="0.2">
      <c r="B117" s="71"/>
      <c r="C117" s="68"/>
      <c r="D117" s="68"/>
      <c r="F117" s="68"/>
      <c r="G117" s="68"/>
      <c r="K117" s="68"/>
    </row>
    <row r="118" spans="2:11" x14ac:dyDescent="0.2">
      <c r="B118" s="71"/>
      <c r="C118" s="68"/>
      <c r="D118" s="68"/>
      <c r="F118" s="68"/>
      <c r="G118" s="68"/>
      <c r="K118" s="68"/>
    </row>
    <row r="119" spans="2:11" x14ac:dyDescent="0.2">
      <c r="B119" s="71"/>
      <c r="C119" s="68"/>
      <c r="D119" s="68"/>
      <c r="F119" s="68"/>
      <c r="G119" s="68"/>
      <c r="K119" s="68"/>
    </row>
    <row r="120" spans="2:11" x14ac:dyDescent="0.2">
      <c r="B120" s="71"/>
      <c r="C120" s="68"/>
      <c r="D120" s="68"/>
      <c r="F120" s="68"/>
      <c r="G120" s="68"/>
      <c r="K120" s="68"/>
    </row>
    <row r="121" spans="2:11" x14ac:dyDescent="0.2">
      <c r="B121" s="71"/>
      <c r="C121" s="68"/>
      <c r="D121" s="68"/>
      <c r="F121" s="68"/>
      <c r="G121" s="68"/>
      <c r="K121" s="68"/>
    </row>
    <row r="122" spans="2:11" x14ac:dyDescent="0.2">
      <c r="B122" s="71"/>
      <c r="C122" s="68"/>
      <c r="D122" s="68"/>
      <c r="F122" s="68"/>
      <c r="G122" s="68"/>
      <c r="K122" s="68"/>
    </row>
    <row r="123" spans="2:11" x14ac:dyDescent="0.2">
      <c r="B123" s="71"/>
      <c r="C123" s="68"/>
      <c r="D123" s="68"/>
      <c r="F123" s="68"/>
      <c r="G123" s="68"/>
      <c r="K123" s="68"/>
    </row>
    <row r="124" spans="2:11" x14ac:dyDescent="0.2">
      <c r="B124" s="71"/>
      <c r="C124" s="68"/>
      <c r="D124" s="68"/>
      <c r="F124" s="68"/>
      <c r="G124" s="68"/>
      <c r="K124" s="68"/>
    </row>
    <row r="125" spans="2:11" ht="56.25" customHeight="1" x14ac:dyDescent="0.2">
      <c r="B125" s="71"/>
      <c r="C125" s="68"/>
      <c r="D125" s="68"/>
      <c r="F125" s="68"/>
      <c r="G125" s="68"/>
      <c r="K125" s="68"/>
    </row>
    <row r="126" spans="2:11" ht="54" customHeight="1" x14ac:dyDescent="0.2">
      <c r="B126" s="71"/>
      <c r="C126" s="68"/>
      <c r="D126" s="68"/>
      <c r="F126" s="68"/>
      <c r="G126" s="68"/>
      <c r="K126" s="68"/>
    </row>
    <row r="127" spans="2:11" ht="59.25" customHeight="1" x14ac:dyDescent="0.2">
      <c r="B127" s="71"/>
      <c r="C127" s="68"/>
      <c r="D127" s="68"/>
      <c r="F127" s="68"/>
      <c r="G127" s="68"/>
      <c r="K127" s="68"/>
    </row>
    <row r="128" spans="2:11" x14ac:dyDescent="0.2">
      <c r="B128" s="71"/>
      <c r="C128" s="68"/>
      <c r="D128" s="68"/>
      <c r="F128" s="68"/>
      <c r="G128" s="68"/>
      <c r="K128" s="68"/>
    </row>
    <row r="129" spans="2:11" x14ac:dyDescent="0.2">
      <c r="B129" s="71"/>
      <c r="C129" s="68"/>
      <c r="D129" s="68"/>
      <c r="F129" s="68"/>
      <c r="G129" s="68"/>
      <c r="K129" s="68"/>
    </row>
    <row r="130" spans="2:11" ht="58.5" customHeight="1" x14ac:dyDescent="0.2">
      <c r="B130" s="71"/>
      <c r="C130" s="68"/>
      <c r="D130" s="68"/>
      <c r="F130" s="68"/>
      <c r="G130" s="68"/>
      <c r="K130" s="68"/>
    </row>
    <row r="131" spans="2:11" x14ac:dyDescent="0.2">
      <c r="B131" s="71"/>
      <c r="C131" s="68"/>
      <c r="D131" s="68"/>
      <c r="F131" s="68"/>
      <c r="G131" s="68"/>
      <c r="K131" s="68"/>
    </row>
    <row r="132" spans="2:11" x14ac:dyDescent="0.2">
      <c r="B132" s="71"/>
      <c r="C132" s="68"/>
      <c r="D132" s="68"/>
      <c r="F132" s="68"/>
      <c r="G132" s="68"/>
      <c r="K132" s="68"/>
    </row>
    <row r="133" spans="2:11" x14ac:dyDescent="0.2">
      <c r="B133" s="71"/>
      <c r="C133" s="68"/>
      <c r="D133" s="68"/>
      <c r="F133" s="68"/>
      <c r="G133" s="68"/>
      <c r="K133" s="68"/>
    </row>
    <row r="134" spans="2:11" x14ac:dyDescent="0.2">
      <c r="B134" s="71"/>
      <c r="C134" s="68"/>
      <c r="D134" s="68"/>
      <c r="F134" s="68"/>
      <c r="G134" s="68"/>
      <c r="K134" s="68"/>
    </row>
    <row r="135" spans="2:11" x14ac:dyDescent="0.2">
      <c r="B135" s="71"/>
      <c r="C135" s="68"/>
      <c r="D135" s="68"/>
      <c r="F135" s="68"/>
      <c r="G135" s="68"/>
      <c r="K135" s="68"/>
    </row>
    <row r="136" spans="2:11" x14ac:dyDescent="0.2">
      <c r="B136" s="71"/>
      <c r="C136" s="68"/>
      <c r="D136" s="68"/>
      <c r="F136" s="68"/>
      <c r="G136" s="68"/>
      <c r="K136" s="68"/>
    </row>
    <row r="137" spans="2:11" x14ac:dyDescent="0.2">
      <c r="B137" s="71"/>
      <c r="C137" s="68"/>
      <c r="D137" s="68"/>
      <c r="F137" s="68"/>
      <c r="G137" s="68"/>
      <c r="K137" s="68"/>
    </row>
    <row r="138" spans="2:11" x14ac:dyDescent="0.2">
      <c r="B138" s="71"/>
      <c r="C138" s="68"/>
      <c r="D138" s="68"/>
      <c r="F138" s="68"/>
      <c r="G138" s="68"/>
      <c r="K138" s="68"/>
    </row>
    <row r="139" spans="2:11" x14ac:dyDescent="0.2">
      <c r="B139" s="71"/>
      <c r="C139" s="68"/>
      <c r="D139" s="68"/>
      <c r="F139" s="68"/>
      <c r="G139" s="68"/>
      <c r="K139" s="68"/>
    </row>
    <row r="140" spans="2:11" x14ac:dyDescent="0.2">
      <c r="B140" s="71"/>
      <c r="C140" s="68"/>
      <c r="D140" s="68"/>
      <c r="F140" s="68"/>
      <c r="G140" s="68"/>
      <c r="K140" s="68"/>
    </row>
    <row r="141" spans="2:11" s="79" customFormat="1" x14ac:dyDescent="0.2">
      <c r="B141" s="80"/>
    </row>
    <row r="142" spans="2:11" x14ac:dyDescent="0.2">
      <c r="B142" s="71"/>
      <c r="C142" s="68"/>
      <c r="D142" s="68"/>
      <c r="F142" s="68"/>
      <c r="G142" s="68"/>
      <c r="K142" s="68"/>
    </row>
    <row r="143" spans="2:11" x14ac:dyDescent="0.2">
      <c r="B143" s="71"/>
      <c r="C143" s="68"/>
      <c r="D143" s="68"/>
      <c r="F143" s="68"/>
      <c r="G143" s="68"/>
      <c r="K143" s="68"/>
    </row>
    <row r="144" spans="2:11" x14ac:dyDescent="0.2">
      <c r="B144" s="71"/>
      <c r="C144" s="68"/>
      <c r="D144" s="68"/>
      <c r="F144" s="68"/>
      <c r="G144" s="68"/>
      <c r="K144" s="68"/>
    </row>
    <row r="145" spans="2:11" x14ac:dyDescent="0.2">
      <c r="B145" s="71"/>
      <c r="C145" s="68"/>
      <c r="D145" s="68"/>
      <c r="F145" s="68"/>
      <c r="G145" s="68"/>
      <c r="K145" s="68"/>
    </row>
    <row r="146" spans="2:11" x14ac:dyDescent="0.2">
      <c r="B146" s="71"/>
      <c r="C146" s="68"/>
      <c r="D146" s="68"/>
      <c r="F146" s="68"/>
      <c r="G146" s="68"/>
      <c r="K146" s="68"/>
    </row>
    <row r="147" spans="2:11" x14ac:dyDescent="0.2">
      <c r="B147" s="71"/>
      <c r="C147" s="68"/>
      <c r="D147" s="68"/>
      <c r="F147" s="68"/>
      <c r="G147" s="68"/>
      <c r="K147" s="68"/>
    </row>
    <row r="148" spans="2:11" x14ac:dyDescent="0.2">
      <c r="B148" s="71"/>
      <c r="C148" s="68"/>
      <c r="D148" s="68"/>
      <c r="F148" s="68"/>
      <c r="G148" s="68"/>
      <c r="K148" s="68"/>
    </row>
    <row r="149" spans="2:11" x14ac:dyDescent="0.2">
      <c r="B149" s="71"/>
      <c r="C149" s="68"/>
      <c r="D149" s="68"/>
      <c r="F149" s="68"/>
      <c r="G149" s="68"/>
      <c r="K149" s="68"/>
    </row>
    <row r="150" spans="2:11" x14ac:dyDescent="0.2">
      <c r="B150" s="71"/>
      <c r="C150" s="68"/>
      <c r="D150" s="68"/>
      <c r="F150" s="68"/>
      <c r="G150" s="68"/>
      <c r="K150" s="68"/>
    </row>
    <row r="151" spans="2:11" x14ac:dyDescent="0.2">
      <c r="B151" s="71"/>
      <c r="C151" s="68"/>
      <c r="D151" s="68"/>
      <c r="F151" s="68"/>
      <c r="G151" s="68"/>
      <c r="K151" s="68"/>
    </row>
    <row r="152" spans="2:11" x14ac:dyDescent="0.2">
      <c r="B152" s="71"/>
      <c r="C152" s="68"/>
      <c r="D152" s="68"/>
      <c r="F152" s="68"/>
      <c r="G152" s="68"/>
      <c r="K152" s="68"/>
    </row>
    <row r="153" spans="2:11" x14ac:dyDescent="0.2">
      <c r="B153" s="71"/>
      <c r="C153" s="68"/>
      <c r="D153" s="68"/>
      <c r="F153" s="68"/>
      <c r="G153" s="68"/>
      <c r="K153" s="68"/>
    </row>
    <row r="154" spans="2:11" x14ac:dyDescent="0.2">
      <c r="B154" s="71"/>
      <c r="C154" s="68"/>
      <c r="D154" s="68"/>
      <c r="F154" s="68"/>
      <c r="G154" s="68"/>
      <c r="K154" s="68"/>
    </row>
    <row r="155" spans="2:11" x14ac:dyDescent="0.2">
      <c r="B155" s="71"/>
      <c r="C155" s="68"/>
      <c r="D155" s="68"/>
      <c r="F155" s="68"/>
      <c r="G155" s="68"/>
      <c r="K155" s="68"/>
    </row>
    <row r="156" spans="2:11" x14ac:dyDescent="0.2">
      <c r="B156" s="71"/>
      <c r="C156" s="68"/>
      <c r="D156" s="68"/>
      <c r="F156" s="68"/>
      <c r="G156" s="68"/>
      <c r="K156" s="68"/>
    </row>
    <row r="157" spans="2:11" x14ac:dyDescent="0.2">
      <c r="B157" s="71"/>
      <c r="C157" s="68"/>
      <c r="D157" s="68"/>
      <c r="F157" s="68"/>
      <c r="G157" s="68"/>
      <c r="K157" s="68"/>
    </row>
    <row r="158" spans="2:11" x14ac:dyDescent="0.2">
      <c r="B158" s="71"/>
      <c r="C158" s="68"/>
      <c r="D158" s="68"/>
      <c r="F158" s="68"/>
      <c r="G158" s="68"/>
      <c r="K158" s="68"/>
    </row>
    <row r="159" spans="2:11" x14ac:dyDescent="0.2">
      <c r="B159" s="71"/>
      <c r="C159" s="68"/>
      <c r="D159" s="68"/>
      <c r="F159" s="68"/>
      <c r="G159" s="68"/>
      <c r="K159" s="68"/>
    </row>
    <row r="160" spans="2:11" x14ac:dyDescent="0.2">
      <c r="B160" s="71"/>
      <c r="C160" s="68"/>
      <c r="D160" s="68"/>
      <c r="F160" s="68"/>
      <c r="G160" s="68"/>
      <c r="K160" s="68"/>
    </row>
    <row r="161" spans="2:11" x14ac:dyDescent="0.2">
      <c r="B161" s="71"/>
      <c r="C161" s="68"/>
      <c r="D161" s="68"/>
      <c r="F161" s="68"/>
      <c r="G161" s="68"/>
      <c r="K161" s="68"/>
    </row>
    <row r="162" spans="2:11" x14ac:dyDescent="0.2">
      <c r="B162" s="71"/>
      <c r="C162" s="68"/>
      <c r="D162" s="68"/>
      <c r="F162" s="68"/>
      <c r="G162" s="68"/>
      <c r="K162" s="68"/>
    </row>
    <row r="163" spans="2:11" x14ac:dyDescent="0.2">
      <c r="B163" s="71"/>
      <c r="C163" s="68"/>
      <c r="D163" s="68"/>
      <c r="F163" s="68"/>
      <c r="G163" s="68"/>
      <c r="K163" s="68"/>
    </row>
    <row r="164" spans="2:11" x14ac:dyDescent="0.2">
      <c r="B164" s="71"/>
      <c r="C164" s="68"/>
      <c r="D164" s="68"/>
      <c r="F164" s="68"/>
      <c r="G164" s="68"/>
      <c r="K164" s="68"/>
    </row>
    <row r="165" spans="2:11" x14ac:dyDescent="0.2">
      <c r="B165" s="71"/>
      <c r="C165" s="68"/>
      <c r="D165" s="68"/>
      <c r="F165" s="68"/>
      <c r="G165" s="68"/>
      <c r="K165" s="68"/>
    </row>
    <row r="166" spans="2:11" x14ac:dyDescent="0.2">
      <c r="B166" s="71"/>
      <c r="C166" s="68"/>
      <c r="D166" s="68"/>
      <c r="F166" s="68"/>
      <c r="G166" s="68"/>
      <c r="K166" s="68"/>
    </row>
    <row r="167" spans="2:11" x14ac:dyDescent="0.2">
      <c r="B167" s="71"/>
      <c r="C167" s="68"/>
      <c r="D167" s="68"/>
      <c r="F167" s="68"/>
      <c r="G167" s="68"/>
      <c r="K167" s="68"/>
    </row>
    <row r="168" spans="2:11" x14ac:dyDescent="0.2">
      <c r="B168" s="71"/>
      <c r="C168" s="68"/>
      <c r="D168" s="68"/>
      <c r="F168" s="68"/>
      <c r="G168" s="68"/>
      <c r="K168" s="68"/>
    </row>
    <row r="169" spans="2:11" x14ac:dyDescent="0.2">
      <c r="B169" s="71"/>
      <c r="C169" s="68"/>
      <c r="D169" s="68"/>
      <c r="F169" s="68"/>
      <c r="G169" s="68"/>
      <c r="K169" s="68"/>
    </row>
    <row r="170" spans="2:11" x14ac:dyDescent="0.2">
      <c r="B170" s="71"/>
      <c r="C170" s="68"/>
      <c r="D170" s="68"/>
      <c r="F170" s="68"/>
      <c r="G170" s="68"/>
      <c r="K170" s="68"/>
    </row>
    <row r="171" spans="2:11" x14ac:dyDescent="0.2">
      <c r="B171" s="71"/>
      <c r="C171" s="68"/>
      <c r="D171" s="68"/>
      <c r="F171" s="68"/>
      <c r="G171" s="68"/>
      <c r="K171" s="68"/>
    </row>
    <row r="172" spans="2:11" x14ac:dyDescent="0.2">
      <c r="B172" s="71"/>
      <c r="C172" s="68"/>
      <c r="D172" s="68"/>
      <c r="F172" s="68"/>
      <c r="G172" s="68"/>
      <c r="K172" s="68"/>
    </row>
    <row r="173" spans="2:11" x14ac:dyDescent="0.2">
      <c r="B173" s="71"/>
      <c r="C173" s="68"/>
      <c r="D173" s="68"/>
      <c r="F173" s="68"/>
      <c r="G173" s="68"/>
      <c r="K173" s="68"/>
    </row>
    <row r="174" spans="2:11" x14ac:dyDescent="0.2">
      <c r="B174" s="71"/>
      <c r="C174" s="68"/>
      <c r="D174" s="68"/>
      <c r="F174" s="68"/>
      <c r="G174" s="68"/>
      <c r="K174" s="68"/>
    </row>
    <row r="175" spans="2:11" x14ac:dyDescent="0.2">
      <c r="B175" s="71"/>
      <c r="C175" s="68"/>
      <c r="D175" s="68"/>
      <c r="F175" s="68"/>
      <c r="G175" s="68"/>
      <c r="K175" s="68"/>
    </row>
    <row r="176" spans="2:11" x14ac:dyDescent="0.2">
      <c r="B176" s="71"/>
      <c r="C176" s="68"/>
      <c r="D176" s="68"/>
      <c r="F176" s="68"/>
      <c r="G176" s="68"/>
      <c r="K176" s="68"/>
    </row>
    <row r="177" spans="2:11" x14ac:dyDescent="0.2">
      <c r="B177" s="71"/>
      <c r="C177" s="68"/>
      <c r="D177" s="68"/>
      <c r="F177" s="68"/>
      <c r="G177" s="68"/>
      <c r="K177" s="68"/>
    </row>
    <row r="178" spans="2:11" x14ac:dyDescent="0.2">
      <c r="B178" s="71"/>
      <c r="C178" s="68"/>
      <c r="D178" s="68"/>
      <c r="F178" s="68"/>
      <c r="G178" s="68"/>
      <c r="K178" s="68"/>
    </row>
    <row r="179" spans="2:11" x14ac:dyDescent="0.2">
      <c r="B179" s="71"/>
      <c r="C179" s="68"/>
      <c r="D179" s="68"/>
      <c r="F179" s="68"/>
      <c r="G179" s="68"/>
      <c r="K179" s="68"/>
    </row>
    <row r="180" spans="2:11" x14ac:dyDescent="0.2">
      <c r="B180" s="71"/>
      <c r="C180" s="68"/>
      <c r="D180" s="68"/>
      <c r="F180" s="68"/>
      <c r="G180" s="68"/>
      <c r="K180" s="68"/>
    </row>
    <row r="181" spans="2:11" x14ac:dyDescent="0.2">
      <c r="B181" s="71"/>
      <c r="C181" s="68"/>
      <c r="D181" s="68"/>
      <c r="F181" s="68"/>
      <c r="G181" s="68"/>
      <c r="K181" s="68"/>
    </row>
    <row r="182" spans="2:11" x14ac:dyDescent="0.2">
      <c r="B182" s="71"/>
      <c r="C182" s="68"/>
      <c r="D182" s="68"/>
      <c r="F182" s="68"/>
      <c r="G182" s="68"/>
      <c r="K182" s="68"/>
    </row>
    <row r="183" spans="2:11" x14ac:dyDescent="0.2">
      <c r="B183" s="71"/>
      <c r="C183" s="68"/>
      <c r="D183" s="68"/>
      <c r="F183" s="68"/>
      <c r="G183" s="68"/>
      <c r="K183" s="68"/>
    </row>
    <row r="184" spans="2:11" x14ac:dyDescent="0.2">
      <c r="B184" s="71"/>
      <c r="C184" s="68"/>
      <c r="D184" s="68"/>
      <c r="F184" s="68"/>
      <c r="G184" s="68"/>
      <c r="K184" s="68"/>
    </row>
    <row r="185" spans="2:11" x14ac:dyDescent="0.2">
      <c r="B185" s="71"/>
      <c r="C185" s="68"/>
      <c r="D185" s="68"/>
      <c r="F185" s="68"/>
      <c r="G185" s="68"/>
      <c r="K185" s="68"/>
    </row>
    <row r="186" spans="2:11" x14ac:dyDescent="0.2">
      <c r="B186" s="71"/>
      <c r="C186" s="68"/>
      <c r="D186" s="68"/>
      <c r="F186" s="68"/>
      <c r="G186" s="68"/>
      <c r="K186" s="68"/>
    </row>
    <row r="187" spans="2:11" x14ac:dyDescent="0.2">
      <c r="B187" s="71"/>
      <c r="C187" s="68"/>
      <c r="D187" s="68"/>
      <c r="F187" s="68"/>
      <c r="G187" s="68"/>
      <c r="K187" s="68"/>
    </row>
    <row r="188" spans="2:11" x14ac:dyDescent="0.2">
      <c r="B188" s="71"/>
      <c r="C188" s="68"/>
      <c r="D188" s="68"/>
      <c r="F188" s="68"/>
      <c r="G188" s="68"/>
      <c r="K188" s="68"/>
    </row>
    <row r="189" spans="2:11" x14ac:dyDescent="0.2">
      <c r="B189" s="71"/>
      <c r="C189" s="68"/>
      <c r="D189" s="68"/>
      <c r="F189" s="68"/>
      <c r="G189" s="68"/>
      <c r="K189" s="68"/>
    </row>
    <row r="190" spans="2:11" x14ac:dyDescent="0.2">
      <c r="B190" s="71"/>
      <c r="C190" s="68"/>
      <c r="D190" s="68"/>
      <c r="F190" s="68"/>
      <c r="G190" s="68"/>
      <c r="K190" s="68"/>
    </row>
    <row r="191" spans="2:11" x14ac:dyDescent="0.2">
      <c r="B191" s="71"/>
      <c r="C191" s="68"/>
      <c r="D191" s="68"/>
      <c r="F191" s="68"/>
      <c r="G191" s="68"/>
      <c r="K191" s="68"/>
    </row>
    <row r="192" spans="2:11" x14ac:dyDescent="0.2">
      <c r="B192" s="71"/>
      <c r="C192" s="68"/>
      <c r="D192" s="68"/>
      <c r="F192" s="68"/>
      <c r="G192" s="68"/>
      <c r="K192" s="68"/>
    </row>
    <row r="193" spans="2:11" x14ac:dyDescent="0.2">
      <c r="B193" s="71"/>
      <c r="C193" s="68"/>
      <c r="D193" s="68"/>
      <c r="F193" s="68"/>
      <c r="G193" s="68"/>
      <c r="K193" s="68"/>
    </row>
    <row r="194" spans="2:11" x14ac:dyDescent="0.2">
      <c r="B194" s="71"/>
      <c r="C194" s="68"/>
      <c r="D194" s="68"/>
      <c r="F194" s="68"/>
      <c r="G194" s="68"/>
      <c r="K194" s="68"/>
    </row>
    <row r="195" spans="2:11" x14ac:dyDescent="0.2">
      <c r="B195" s="71"/>
      <c r="C195" s="68"/>
      <c r="D195" s="68"/>
      <c r="F195" s="68"/>
      <c r="G195" s="68"/>
      <c r="K195" s="68"/>
    </row>
    <row r="196" spans="2:11" x14ac:dyDescent="0.2">
      <c r="B196" s="71"/>
      <c r="C196" s="68"/>
      <c r="D196" s="68"/>
      <c r="F196" s="68"/>
      <c r="G196" s="68"/>
      <c r="K196" s="68"/>
    </row>
    <row r="197" spans="2:11" x14ac:dyDescent="0.2">
      <c r="B197" s="71"/>
      <c r="C197" s="68"/>
      <c r="D197" s="68"/>
      <c r="F197" s="68"/>
      <c r="G197" s="68"/>
      <c r="K197" s="68"/>
    </row>
    <row r="198" spans="2:11" x14ac:dyDescent="0.2">
      <c r="B198" s="71"/>
      <c r="C198" s="68"/>
      <c r="D198" s="68"/>
      <c r="F198" s="68"/>
      <c r="G198" s="68"/>
      <c r="K198" s="68"/>
    </row>
    <row r="199" spans="2:11" x14ac:dyDescent="0.2">
      <c r="B199" s="71"/>
      <c r="C199" s="68"/>
      <c r="D199" s="68"/>
      <c r="F199" s="68"/>
      <c r="G199" s="68"/>
      <c r="K199" s="68"/>
    </row>
    <row r="200" spans="2:11" x14ac:dyDescent="0.2">
      <c r="B200" s="71"/>
      <c r="C200" s="68"/>
      <c r="D200" s="68"/>
      <c r="F200" s="68"/>
      <c r="G200" s="68"/>
      <c r="K200" s="68"/>
    </row>
    <row r="201" spans="2:11" x14ac:dyDescent="0.2">
      <c r="B201" s="71"/>
      <c r="C201" s="68"/>
      <c r="D201" s="68"/>
      <c r="F201" s="68"/>
      <c r="G201" s="68"/>
      <c r="K201" s="68"/>
    </row>
    <row r="202" spans="2:11" x14ac:dyDescent="0.2">
      <c r="B202" s="71"/>
      <c r="C202" s="68"/>
      <c r="D202" s="68"/>
      <c r="F202" s="68"/>
      <c r="G202" s="68"/>
      <c r="K202" s="68"/>
    </row>
    <row r="203" spans="2:11" x14ac:dyDescent="0.2">
      <c r="B203" s="71"/>
      <c r="C203" s="68"/>
      <c r="D203" s="68"/>
      <c r="F203" s="68"/>
      <c r="G203" s="68"/>
      <c r="K203" s="68"/>
    </row>
    <row r="204" spans="2:11" x14ac:dyDescent="0.2">
      <c r="B204" s="71"/>
      <c r="C204" s="68"/>
      <c r="D204" s="68"/>
      <c r="F204" s="68"/>
      <c r="G204" s="68"/>
      <c r="K204" s="68"/>
    </row>
    <row r="205" spans="2:11" x14ac:dyDescent="0.2">
      <c r="B205" s="71"/>
      <c r="C205" s="68"/>
      <c r="D205" s="68"/>
      <c r="F205" s="68"/>
      <c r="G205" s="68"/>
      <c r="K205" s="68"/>
    </row>
    <row r="206" spans="2:11" x14ac:dyDescent="0.2">
      <c r="B206" s="71"/>
      <c r="C206" s="68"/>
      <c r="D206" s="68"/>
      <c r="F206" s="68"/>
      <c r="G206" s="68"/>
      <c r="K206" s="68"/>
    </row>
    <row r="207" spans="2:11" x14ac:dyDescent="0.2">
      <c r="B207" s="71"/>
      <c r="C207" s="68"/>
      <c r="D207" s="68"/>
      <c r="F207" s="68"/>
      <c r="G207" s="68"/>
      <c r="K207" s="68"/>
    </row>
    <row r="208" spans="2:11" x14ac:dyDescent="0.2">
      <c r="B208" s="71"/>
      <c r="C208" s="68"/>
      <c r="D208" s="68"/>
      <c r="F208" s="68"/>
      <c r="G208" s="68"/>
      <c r="K208" s="68"/>
    </row>
    <row r="209" spans="2:11" x14ac:dyDescent="0.2">
      <c r="B209" s="71"/>
      <c r="C209" s="68"/>
      <c r="D209" s="68"/>
      <c r="F209" s="68"/>
      <c r="G209" s="68"/>
      <c r="K209" s="68"/>
    </row>
    <row r="210" spans="2:11" x14ac:dyDescent="0.2">
      <c r="B210" s="71"/>
      <c r="C210" s="68"/>
      <c r="D210" s="68"/>
      <c r="F210" s="68"/>
      <c r="G210" s="68"/>
      <c r="K210" s="68"/>
    </row>
    <row r="211" spans="2:11" x14ac:dyDescent="0.2">
      <c r="B211" s="71"/>
      <c r="C211" s="68"/>
      <c r="D211" s="68"/>
      <c r="F211" s="68"/>
      <c r="G211" s="68"/>
      <c r="K211" s="68"/>
    </row>
    <row r="212" spans="2:11" x14ac:dyDescent="0.2">
      <c r="B212" s="71"/>
      <c r="C212" s="68"/>
      <c r="D212" s="68"/>
      <c r="F212" s="68"/>
      <c r="G212" s="68"/>
      <c r="K212" s="68"/>
    </row>
    <row r="213" spans="2:11" x14ac:dyDescent="0.2">
      <c r="B213" s="71"/>
      <c r="C213" s="68"/>
      <c r="D213" s="68"/>
      <c r="F213" s="68"/>
      <c r="G213" s="68"/>
      <c r="K213" s="68"/>
    </row>
    <row r="214" spans="2:11" x14ac:dyDescent="0.2">
      <c r="B214" s="71"/>
      <c r="C214" s="68"/>
      <c r="D214" s="68"/>
      <c r="F214" s="68"/>
      <c r="G214" s="68"/>
      <c r="K214" s="68"/>
    </row>
    <row r="215" spans="2:11" x14ac:dyDescent="0.2">
      <c r="B215" s="71"/>
      <c r="C215" s="68"/>
      <c r="D215" s="68"/>
      <c r="F215" s="68"/>
      <c r="G215" s="68"/>
      <c r="K215" s="68"/>
    </row>
    <row r="216" spans="2:11" x14ac:dyDescent="0.2">
      <c r="B216" s="71"/>
      <c r="C216" s="68"/>
      <c r="D216" s="68"/>
      <c r="F216" s="68"/>
      <c r="G216" s="68"/>
      <c r="K216" s="68"/>
    </row>
    <row r="217" spans="2:11" x14ac:dyDescent="0.2">
      <c r="B217" s="71"/>
      <c r="C217" s="68"/>
      <c r="D217" s="68"/>
      <c r="F217" s="68"/>
      <c r="G217" s="68"/>
      <c r="K217" s="68"/>
    </row>
    <row r="218" spans="2:11" x14ac:dyDescent="0.2">
      <c r="B218" s="71"/>
      <c r="C218" s="68"/>
      <c r="D218" s="68"/>
      <c r="F218" s="68"/>
      <c r="G218" s="68"/>
      <c r="K218" s="68"/>
    </row>
    <row r="219" spans="2:11" x14ac:dyDescent="0.2">
      <c r="B219" s="71"/>
      <c r="C219" s="68"/>
      <c r="D219" s="68"/>
      <c r="F219" s="68"/>
      <c r="G219" s="68"/>
      <c r="K219" s="68"/>
    </row>
    <row r="220" spans="2:11" x14ac:dyDescent="0.2">
      <c r="B220" s="71"/>
      <c r="C220" s="68"/>
      <c r="D220" s="68"/>
      <c r="F220" s="68"/>
      <c r="G220" s="68"/>
      <c r="K220" s="68"/>
    </row>
    <row r="221" spans="2:11" x14ac:dyDescent="0.2">
      <c r="B221" s="71"/>
      <c r="C221" s="68"/>
      <c r="D221" s="68"/>
      <c r="F221" s="68"/>
      <c r="G221" s="68"/>
      <c r="K221" s="68"/>
    </row>
    <row r="222" spans="2:11" x14ac:dyDescent="0.2">
      <c r="B222" s="71"/>
      <c r="C222" s="68"/>
      <c r="D222" s="68"/>
      <c r="F222" s="68"/>
      <c r="G222" s="68"/>
      <c r="K222" s="68"/>
    </row>
  </sheetData>
  <mergeCells count="3">
    <mergeCell ref="A2:I2"/>
    <mergeCell ref="A3:I3"/>
    <mergeCell ref="A4:I4"/>
  </mergeCells>
  <pageMargins left="0.25" right="0.25" top="0.75" bottom="0.75" header="0.3" footer="0.3"/>
  <pageSetup paperSize="9" scale="43" fitToHeight="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FC58-D2C6-41DD-933B-D5198591759E}">
  <sheetPr>
    <pageSetUpPr fitToPage="1"/>
  </sheetPr>
  <dimension ref="A1:O230"/>
  <sheetViews>
    <sheetView topLeftCell="D22" workbookViewId="0">
      <selection activeCell="B28" sqref="B28"/>
    </sheetView>
  </sheetViews>
  <sheetFormatPr defaultRowHeight="24" x14ac:dyDescent="0.2"/>
  <cols>
    <col min="1" max="1" width="8.25" style="68" customWidth="1"/>
    <col min="2" max="2" width="82.875" style="70" customWidth="1"/>
    <col min="3" max="3" width="24.125" style="93" bestFit="1" customWidth="1"/>
    <col min="4" max="4" width="11" style="93" bestFit="1" customWidth="1"/>
    <col min="5" max="5" width="17.875" style="68" bestFit="1" customWidth="1"/>
    <col min="6" max="6" width="32.25" style="81" customWidth="1"/>
    <col min="7" max="7" width="34.625" style="81" customWidth="1"/>
    <col min="8" max="8" width="42.875" style="68" customWidth="1"/>
    <col min="9" max="9" width="49.75" style="68" customWidth="1"/>
    <col min="10" max="10" width="13" style="68" bestFit="1" customWidth="1"/>
    <col min="11" max="11" width="9" style="71"/>
    <col min="12" max="16384" width="9" style="68"/>
  </cols>
  <sheetData>
    <row r="1" spans="1:15" x14ac:dyDescent="0.2">
      <c r="I1" s="70" t="s">
        <v>12</v>
      </c>
    </row>
    <row r="2" spans="1:15" ht="32.25" customHeight="1" x14ac:dyDescent="0.2">
      <c r="A2" s="194" t="s">
        <v>975</v>
      </c>
      <c r="B2" s="195"/>
      <c r="C2" s="195"/>
      <c r="D2" s="195"/>
      <c r="E2" s="195"/>
      <c r="F2" s="195"/>
      <c r="G2" s="195"/>
      <c r="H2" s="195"/>
      <c r="I2" s="195"/>
      <c r="J2" s="72"/>
      <c r="K2" s="73"/>
      <c r="L2" s="72"/>
      <c r="M2" s="72"/>
      <c r="N2" s="72"/>
      <c r="O2" s="72"/>
    </row>
    <row r="3" spans="1:15" ht="33" customHeight="1" x14ac:dyDescent="0.2">
      <c r="A3" s="195" t="s">
        <v>974</v>
      </c>
      <c r="B3" s="195"/>
      <c r="C3" s="195"/>
      <c r="D3" s="195"/>
      <c r="E3" s="195"/>
      <c r="F3" s="195"/>
      <c r="G3" s="195"/>
      <c r="H3" s="195"/>
      <c r="I3" s="195"/>
      <c r="J3" s="72"/>
      <c r="K3" s="73"/>
      <c r="L3" s="72"/>
      <c r="M3" s="72"/>
      <c r="N3" s="72"/>
      <c r="O3" s="72"/>
    </row>
    <row r="4" spans="1:15" ht="33" customHeight="1" thickBot="1" x14ac:dyDescent="0.25">
      <c r="A4" s="196" t="s">
        <v>1556</v>
      </c>
      <c r="B4" s="196"/>
      <c r="C4" s="196"/>
      <c r="D4" s="196"/>
      <c r="E4" s="196"/>
      <c r="F4" s="196"/>
      <c r="G4" s="196"/>
      <c r="H4" s="196"/>
      <c r="I4" s="195"/>
      <c r="J4" s="72"/>
      <c r="K4" s="73"/>
      <c r="L4" s="72"/>
      <c r="M4" s="72"/>
      <c r="N4" s="72"/>
      <c r="O4" s="72"/>
    </row>
    <row r="5" spans="1:15" ht="51" customHeight="1" x14ac:dyDescent="0.2">
      <c r="A5" s="32" t="s">
        <v>14</v>
      </c>
      <c r="B5" s="33" t="s">
        <v>15</v>
      </c>
      <c r="C5" s="94" t="s">
        <v>16</v>
      </c>
      <c r="D5" s="82" t="s">
        <v>978</v>
      </c>
      <c r="E5" s="36" t="s">
        <v>18</v>
      </c>
      <c r="F5" s="83" t="s">
        <v>19</v>
      </c>
      <c r="G5" s="84" t="s">
        <v>20</v>
      </c>
      <c r="H5" s="74" t="s">
        <v>977</v>
      </c>
      <c r="I5" s="85" t="s">
        <v>976</v>
      </c>
    </row>
    <row r="6" spans="1:15" s="140" customFormat="1" ht="96" x14ac:dyDescent="0.2">
      <c r="A6" s="42">
        <v>1</v>
      </c>
      <c r="B6" s="95" t="s">
        <v>1315</v>
      </c>
      <c r="C6" s="159">
        <v>7000</v>
      </c>
      <c r="D6" s="159">
        <v>7000</v>
      </c>
      <c r="E6" s="45" t="s">
        <v>979</v>
      </c>
      <c r="F6" s="127" t="s">
        <v>1279</v>
      </c>
      <c r="G6" s="127" t="s">
        <v>1279</v>
      </c>
      <c r="H6" s="128" t="s">
        <v>29</v>
      </c>
      <c r="I6" s="89" t="s">
        <v>1320</v>
      </c>
      <c r="K6" s="141"/>
    </row>
    <row r="7" spans="1:15" s="140" customFormat="1" ht="96" x14ac:dyDescent="0.2">
      <c r="A7" s="42">
        <v>2</v>
      </c>
      <c r="B7" s="69" t="s">
        <v>1318</v>
      </c>
      <c r="C7" s="159">
        <v>800</v>
      </c>
      <c r="D7" s="159">
        <v>800</v>
      </c>
      <c r="E7" s="45" t="s">
        <v>979</v>
      </c>
      <c r="F7" s="127" t="s">
        <v>1316</v>
      </c>
      <c r="G7" s="127" t="s">
        <v>1316</v>
      </c>
      <c r="H7" s="128" t="s">
        <v>29</v>
      </c>
      <c r="I7" s="89" t="s">
        <v>1321</v>
      </c>
      <c r="K7" s="141"/>
    </row>
    <row r="8" spans="1:15" s="140" customFormat="1" ht="96" x14ac:dyDescent="0.2">
      <c r="A8" s="42">
        <v>3</v>
      </c>
      <c r="B8" s="69" t="s">
        <v>1319</v>
      </c>
      <c r="C8" s="159">
        <v>3636</v>
      </c>
      <c r="D8" s="159">
        <v>3636</v>
      </c>
      <c r="E8" s="45" t="s">
        <v>979</v>
      </c>
      <c r="F8" s="127" t="s">
        <v>1317</v>
      </c>
      <c r="G8" s="127" t="s">
        <v>1317</v>
      </c>
      <c r="H8" s="128" t="s">
        <v>29</v>
      </c>
      <c r="I8" s="89" t="s">
        <v>1322</v>
      </c>
      <c r="K8" s="141"/>
    </row>
    <row r="9" spans="1:15" s="72" customFormat="1" ht="96" x14ac:dyDescent="0.2">
      <c r="A9" s="42">
        <v>4</v>
      </c>
      <c r="B9" s="69" t="s">
        <v>1323</v>
      </c>
      <c r="C9" s="159">
        <v>6440</v>
      </c>
      <c r="D9" s="159">
        <v>6440</v>
      </c>
      <c r="E9" s="45" t="s">
        <v>979</v>
      </c>
      <c r="F9" s="127" t="s">
        <v>1324</v>
      </c>
      <c r="G9" s="127" t="s">
        <v>1324</v>
      </c>
      <c r="H9" s="128" t="s">
        <v>29</v>
      </c>
      <c r="I9" s="89" t="s">
        <v>1325</v>
      </c>
      <c r="J9" s="140"/>
      <c r="K9" s="73"/>
    </row>
    <row r="10" spans="1:15" s="72" customFormat="1" ht="96" x14ac:dyDescent="0.2">
      <c r="A10" s="42">
        <v>5</v>
      </c>
      <c r="B10" s="95" t="s">
        <v>1326</v>
      </c>
      <c r="C10" s="159">
        <v>40000</v>
      </c>
      <c r="D10" s="159">
        <v>40000</v>
      </c>
      <c r="E10" s="45" t="s">
        <v>979</v>
      </c>
      <c r="F10" s="127" t="s">
        <v>1327</v>
      </c>
      <c r="G10" s="127" t="s">
        <v>1327</v>
      </c>
      <c r="H10" s="128" t="s">
        <v>29</v>
      </c>
      <c r="I10" s="96" t="s">
        <v>1328</v>
      </c>
      <c r="J10" s="140"/>
      <c r="K10" s="73"/>
    </row>
    <row r="11" spans="1:15" s="72" customFormat="1" ht="96" x14ac:dyDescent="0.2">
      <c r="A11" s="42">
        <v>6</v>
      </c>
      <c r="B11" s="127" t="s">
        <v>1329</v>
      </c>
      <c r="C11" s="159">
        <v>4300</v>
      </c>
      <c r="D11" s="159">
        <v>4300</v>
      </c>
      <c r="E11" s="45" t="s">
        <v>979</v>
      </c>
      <c r="F11" s="127" t="s">
        <v>1330</v>
      </c>
      <c r="G11" s="127" t="s">
        <v>1330</v>
      </c>
      <c r="H11" s="128" t="s">
        <v>29</v>
      </c>
      <c r="I11" s="96" t="s">
        <v>1331</v>
      </c>
      <c r="J11" s="140"/>
      <c r="K11" s="73"/>
    </row>
    <row r="12" spans="1:15" s="72" customFormat="1" ht="96" x14ac:dyDescent="0.2">
      <c r="A12" s="42">
        <v>7</v>
      </c>
      <c r="B12" s="69" t="s">
        <v>1347</v>
      </c>
      <c r="C12" s="159">
        <v>2660</v>
      </c>
      <c r="D12" s="159">
        <v>2660</v>
      </c>
      <c r="E12" s="45" t="s">
        <v>979</v>
      </c>
      <c r="F12" s="127" t="s">
        <v>1341</v>
      </c>
      <c r="G12" s="127" t="s">
        <v>1341</v>
      </c>
      <c r="H12" s="128" t="s">
        <v>29</v>
      </c>
      <c r="I12" s="89" t="s">
        <v>1332</v>
      </c>
      <c r="J12" s="140"/>
      <c r="K12" s="73"/>
    </row>
    <row r="13" spans="1:15" s="72" customFormat="1" ht="96" x14ac:dyDescent="0.2">
      <c r="A13" s="42">
        <v>8</v>
      </c>
      <c r="B13" s="95" t="s">
        <v>1348</v>
      </c>
      <c r="C13" s="159">
        <v>4900</v>
      </c>
      <c r="D13" s="159">
        <v>4900</v>
      </c>
      <c r="E13" s="45" t="s">
        <v>979</v>
      </c>
      <c r="F13" s="127" t="s">
        <v>1340</v>
      </c>
      <c r="G13" s="127" t="s">
        <v>1340</v>
      </c>
      <c r="H13" s="128" t="s">
        <v>29</v>
      </c>
      <c r="I13" s="89" t="s">
        <v>1333</v>
      </c>
      <c r="K13" s="73"/>
    </row>
    <row r="14" spans="1:15" s="72" customFormat="1" ht="96" x14ac:dyDescent="0.2">
      <c r="A14" s="42">
        <v>9</v>
      </c>
      <c r="B14" s="95" t="s">
        <v>1351</v>
      </c>
      <c r="C14" s="159">
        <v>3500</v>
      </c>
      <c r="D14" s="159">
        <v>3500</v>
      </c>
      <c r="E14" s="45" t="s">
        <v>979</v>
      </c>
      <c r="F14" s="127" t="s">
        <v>1342</v>
      </c>
      <c r="G14" s="127" t="s">
        <v>1342</v>
      </c>
      <c r="H14" s="128" t="s">
        <v>29</v>
      </c>
      <c r="I14" s="89" t="s">
        <v>1334</v>
      </c>
      <c r="K14" s="73"/>
    </row>
    <row r="15" spans="1:15" s="72" customFormat="1" ht="96" x14ac:dyDescent="0.2">
      <c r="A15" s="42">
        <v>10</v>
      </c>
      <c r="B15" s="69" t="s">
        <v>1350</v>
      </c>
      <c r="C15" s="159">
        <v>1600</v>
      </c>
      <c r="D15" s="159">
        <v>1600</v>
      </c>
      <c r="E15" s="45" t="s">
        <v>979</v>
      </c>
      <c r="F15" s="127" t="s">
        <v>1343</v>
      </c>
      <c r="G15" s="127" t="s">
        <v>1343</v>
      </c>
      <c r="H15" s="128" t="s">
        <v>29</v>
      </c>
      <c r="I15" s="89" t="s">
        <v>1335</v>
      </c>
      <c r="K15" s="73"/>
    </row>
    <row r="16" spans="1:15" s="72" customFormat="1" ht="96" x14ac:dyDescent="0.2">
      <c r="A16" s="42">
        <v>11</v>
      </c>
      <c r="B16" s="69" t="s">
        <v>1349</v>
      </c>
      <c r="C16" s="159">
        <v>2800</v>
      </c>
      <c r="D16" s="159">
        <v>2800</v>
      </c>
      <c r="E16" s="45" t="s">
        <v>979</v>
      </c>
      <c r="F16" s="127" t="s">
        <v>1109</v>
      </c>
      <c r="G16" s="127" t="s">
        <v>1109</v>
      </c>
      <c r="H16" s="128" t="s">
        <v>29</v>
      </c>
      <c r="I16" s="89" t="s">
        <v>1336</v>
      </c>
      <c r="K16" s="73"/>
    </row>
    <row r="17" spans="1:11" s="72" customFormat="1" ht="96" x14ac:dyDescent="0.2">
      <c r="A17" s="42">
        <v>12</v>
      </c>
      <c r="B17" s="69" t="s">
        <v>1352</v>
      </c>
      <c r="C17" s="159">
        <v>21000</v>
      </c>
      <c r="D17" s="159">
        <v>21000</v>
      </c>
      <c r="E17" s="45" t="s">
        <v>979</v>
      </c>
      <c r="F17" s="127" t="s">
        <v>1344</v>
      </c>
      <c r="G17" s="127" t="s">
        <v>1344</v>
      </c>
      <c r="H17" s="128" t="s">
        <v>29</v>
      </c>
      <c r="I17" s="89" t="s">
        <v>1337</v>
      </c>
      <c r="K17" s="73"/>
    </row>
    <row r="18" spans="1:11" s="72" customFormat="1" ht="96" x14ac:dyDescent="0.2">
      <c r="A18" s="42">
        <v>13</v>
      </c>
      <c r="B18" s="69" t="s">
        <v>1353</v>
      </c>
      <c r="C18" s="159">
        <v>93000</v>
      </c>
      <c r="D18" s="159">
        <v>93000</v>
      </c>
      <c r="E18" s="45" t="s">
        <v>979</v>
      </c>
      <c r="F18" s="127" t="s">
        <v>1345</v>
      </c>
      <c r="G18" s="127" t="s">
        <v>1345</v>
      </c>
      <c r="H18" s="128" t="s">
        <v>29</v>
      </c>
      <c r="I18" s="89" t="s">
        <v>1338</v>
      </c>
      <c r="K18" s="73"/>
    </row>
    <row r="19" spans="1:11" s="72" customFormat="1" ht="96" x14ac:dyDescent="0.2">
      <c r="A19" s="42">
        <v>14</v>
      </c>
      <c r="B19" s="69" t="s">
        <v>1354</v>
      </c>
      <c r="C19" s="159">
        <v>6503</v>
      </c>
      <c r="D19" s="159">
        <v>6503</v>
      </c>
      <c r="E19" s="45" t="s">
        <v>979</v>
      </c>
      <c r="F19" s="127" t="s">
        <v>1346</v>
      </c>
      <c r="G19" s="127" t="s">
        <v>1346</v>
      </c>
      <c r="H19" s="128" t="s">
        <v>29</v>
      </c>
      <c r="I19" s="89" t="s">
        <v>1339</v>
      </c>
      <c r="K19" s="73"/>
    </row>
    <row r="20" spans="1:11" s="72" customFormat="1" ht="96" x14ac:dyDescent="0.2">
      <c r="A20" s="42">
        <v>15</v>
      </c>
      <c r="B20" s="69" t="s">
        <v>1355</v>
      </c>
      <c r="C20" s="159">
        <v>16507</v>
      </c>
      <c r="D20" s="159">
        <v>16507</v>
      </c>
      <c r="E20" s="45" t="s">
        <v>979</v>
      </c>
      <c r="F20" s="127" t="s">
        <v>1357</v>
      </c>
      <c r="G20" s="127" t="s">
        <v>1357</v>
      </c>
      <c r="H20" s="128" t="s">
        <v>29</v>
      </c>
      <c r="I20" s="89" t="s">
        <v>1356</v>
      </c>
      <c r="K20" s="73"/>
    </row>
    <row r="21" spans="1:11" s="72" customFormat="1" ht="96" x14ac:dyDescent="0.2">
      <c r="A21" s="42">
        <v>16</v>
      </c>
      <c r="B21" s="95" t="s">
        <v>1358</v>
      </c>
      <c r="C21" s="159">
        <v>11640</v>
      </c>
      <c r="D21" s="159">
        <v>11640</v>
      </c>
      <c r="E21" s="45" t="s">
        <v>979</v>
      </c>
      <c r="F21" s="127" t="s">
        <v>1359</v>
      </c>
      <c r="G21" s="127" t="s">
        <v>1359</v>
      </c>
      <c r="H21" s="128" t="s">
        <v>29</v>
      </c>
      <c r="I21" s="89" t="s">
        <v>1360</v>
      </c>
      <c r="K21" s="73"/>
    </row>
    <row r="22" spans="1:11" s="72" customFormat="1" ht="96" x14ac:dyDescent="0.2">
      <c r="A22" s="42">
        <v>17</v>
      </c>
      <c r="B22" s="95" t="s">
        <v>1363</v>
      </c>
      <c r="C22" s="159">
        <v>31480</v>
      </c>
      <c r="D22" s="159">
        <v>31480</v>
      </c>
      <c r="E22" s="45" t="s">
        <v>979</v>
      </c>
      <c r="F22" s="127" t="s">
        <v>1361</v>
      </c>
      <c r="G22" s="127" t="s">
        <v>1361</v>
      </c>
      <c r="H22" s="128" t="s">
        <v>29</v>
      </c>
      <c r="I22" s="89" t="s">
        <v>1362</v>
      </c>
      <c r="K22" s="73"/>
    </row>
    <row r="23" spans="1:11" s="72" customFormat="1" ht="96" x14ac:dyDescent="0.2">
      <c r="A23" s="42">
        <v>18</v>
      </c>
      <c r="B23" s="95" t="s">
        <v>1364</v>
      </c>
      <c r="C23" s="159">
        <v>8176</v>
      </c>
      <c r="D23" s="159">
        <v>8176</v>
      </c>
      <c r="E23" s="45" t="s">
        <v>979</v>
      </c>
      <c r="F23" s="127" t="s">
        <v>1365</v>
      </c>
      <c r="G23" s="127" t="s">
        <v>1365</v>
      </c>
      <c r="H23" s="128" t="s">
        <v>29</v>
      </c>
      <c r="I23" s="89" t="s">
        <v>1370</v>
      </c>
      <c r="K23" s="73"/>
    </row>
    <row r="24" spans="1:11" s="72" customFormat="1" ht="96" x14ac:dyDescent="0.2">
      <c r="A24" s="42">
        <v>19</v>
      </c>
      <c r="B24" s="95" t="s">
        <v>1366</v>
      </c>
      <c r="C24" s="159">
        <v>14000</v>
      </c>
      <c r="D24" s="159">
        <v>14000</v>
      </c>
      <c r="E24" s="45" t="s">
        <v>979</v>
      </c>
      <c r="F24" s="127" t="s">
        <v>1367</v>
      </c>
      <c r="G24" s="127" t="s">
        <v>1367</v>
      </c>
      <c r="H24" s="128" t="s">
        <v>29</v>
      </c>
      <c r="I24" s="89" t="s">
        <v>1371</v>
      </c>
      <c r="K24" s="73"/>
    </row>
    <row r="25" spans="1:11" s="72" customFormat="1" ht="96" x14ac:dyDescent="0.2">
      <c r="A25" s="42">
        <v>20</v>
      </c>
      <c r="B25" s="69" t="s">
        <v>1368</v>
      </c>
      <c r="C25" s="159">
        <v>9285</v>
      </c>
      <c r="D25" s="159">
        <v>9285</v>
      </c>
      <c r="E25" s="45" t="s">
        <v>979</v>
      </c>
      <c r="F25" s="127" t="s">
        <v>1376</v>
      </c>
      <c r="G25" s="127" t="s">
        <v>1376</v>
      </c>
      <c r="H25" s="128" t="s">
        <v>29</v>
      </c>
      <c r="I25" s="89" t="s">
        <v>1372</v>
      </c>
      <c r="K25" s="73"/>
    </row>
    <row r="26" spans="1:11" x14ac:dyDescent="0.2">
      <c r="A26" s="103"/>
      <c r="B26" s="103"/>
      <c r="C26" s="101"/>
      <c r="D26" s="101"/>
      <c r="E26" s="107"/>
      <c r="F26" s="108"/>
      <c r="G26" s="108"/>
      <c r="H26" s="107"/>
      <c r="I26" s="98"/>
    </row>
    <row r="27" spans="1:11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K27" s="68"/>
    </row>
    <row r="28" spans="1:11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K28" s="68"/>
    </row>
    <row r="29" spans="1:11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K29" s="68"/>
    </row>
    <row r="30" spans="1:11" x14ac:dyDescent="0.2">
      <c r="B30" s="71"/>
      <c r="C30" s="68"/>
      <c r="D30" s="68"/>
      <c r="F30" s="68"/>
      <c r="G30" s="68"/>
      <c r="K30" s="68"/>
    </row>
    <row r="31" spans="1:11" x14ac:dyDescent="0.2">
      <c r="B31" s="71"/>
      <c r="C31" s="68"/>
      <c r="D31" s="68"/>
      <c r="F31" s="68"/>
      <c r="G31" s="68"/>
      <c r="K31" s="68"/>
    </row>
    <row r="32" spans="1:11" x14ac:dyDescent="0.2">
      <c r="B32" s="71"/>
      <c r="C32" s="68"/>
      <c r="D32" s="68"/>
      <c r="F32" s="68"/>
      <c r="G32" s="68"/>
      <c r="K32" s="68"/>
    </row>
    <row r="33" spans="2:11" x14ac:dyDescent="0.2">
      <c r="B33" s="71"/>
      <c r="C33" s="68"/>
      <c r="D33" s="68"/>
      <c r="F33" s="68"/>
      <c r="G33" s="68"/>
      <c r="K33" s="68"/>
    </row>
    <row r="34" spans="2:11" x14ac:dyDescent="0.2">
      <c r="B34" s="71"/>
      <c r="C34" s="68"/>
      <c r="D34" s="68"/>
      <c r="F34" s="68"/>
      <c r="G34" s="68"/>
      <c r="K34" s="68"/>
    </row>
    <row r="35" spans="2:11" x14ac:dyDescent="0.2">
      <c r="B35" s="71"/>
      <c r="C35" s="68"/>
      <c r="D35" s="68"/>
      <c r="F35" s="68"/>
      <c r="G35" s="68"/>
      <c r="K35" s="68"/>
    </row>
    <row r="36" spans="2:11" x14ac:dyDescent="0.2">
      <c r="B36" s="71"/>
      <c r="C36" s="68"/>
      <c r="D36" s="68"/>
      <c r="F36" s="68"/>
      <c r="G36" s="68"/>
      <c r="K36" s="68"/>
    </row>
    <row r="37" spans="2:11" x14ac:dyDescent="0.2">
      <c r="B37" s="71"/>
      <c r="C37" s="68"/>
      <c r="D37" s="68"/>
      <c r="F37" s="68"/>
      <c r="G37" s="68"/>
      <c r="K37" s="68"/>
    </row>
    <row r="38" spans="2:11" x14ac:dyDescent="0.2">
      <c r="B38" s="71"/>
      <c r="C38" s="68"/>
      <c r="D38" s="68"/>
      <c r="F38" s="68"/>
      <c r="G38" s="68"/>
      <c r="K38" s="68"/>
    </row>
    <row r="39" spans="2:11" x14ac:dyDescent="0.2">
      <c r="B39" s="71"/>
      <c r="C39" s="68"/>
      <c r="D39" s="68"/>
      <c r="F39" s="68"/>
      <c r="G39" s="68"/>
      <c r="K39" s="68"/>
    </row>
    <row r="40" spans="2:11" x14ac:dyDescent="0.2">
      <c r="B40" s="71"/>
      <c r="C40" s="68"/>
      <c r="D40" s="68"/>
      <c r="F40" s="68"/>
      <c r="G40" s="68"/>
      <c r="K40" s="68"/>
    </row>
    <row r="41" spans="2:11" x14ac:dyDescent="0.2">
      <c r="B41" s="71"/>
      <c r="C41" s="68"/>
      <c r="D41" s="68"/>
      <c r="F41" s="68"/>
      <c r="G41" s="68"/>
      <c r="K41" s="68"/>
    </row>
    <row r="42" spans="2:11" x14ac:dyDescent="0.2">
      <c r="B42" s="71"/>
      <c r="C42" s="68"/>
      <c r="D42" s="68"/>
      <c r="F42" s="68"/>
      <c r="G42" s="68"/>
      <c r="K42" s="68"/>
    </row>
    <row r="43" spans="2:11" x14ac:dyDescent="0.2">
      <c r="B43" s="71"/>
      <c r="C43" s="68"/>
      <c r="D43" s="68"/>
      <c r="F43" s="68"/>
      <c r="G43" s="68"/>
      <c r="K43" s="68"/>
    </row>
    <row r="44" spans="2:11" x14ac:dyDescent="0.2">
      <c r="B44" s="71"/>
      <c r="C44" s="68"/>
      <c r="D44" s="68"/>
      <c r="F44" s="68"/>
      <c r="G44" s="68"/>
      <c r="K44" s="68"/>
    </row>
    <row r="45" spans="2:11" x14ac:dyDescent="0.2">
      <c r="B45" s="71"/>
      <c r="C45" s="68"/>
      <c r="D45" s="68"/>
      <c r="F45" s="68"/>
      <c r="G45" s="68"/>
      <c r="K45" s="68"/>
    </row>
    <row r="46" spans="2:11" x14ac:dyDescent="0.2">
      <c r="B46" s="71"/>
      <c r="C46" s="68"/>
      <c r="D46" s="68"/>
      <c r="F46" s="68"/>
      <c r="G46" s="68"/>
      <c r="K46" s="68"/>
    </row>
    <row r="47" spans="2:11" x14ac:dyDescent="0.2">
      <c r="B47" s="71"/>
      <c r="C47" s="68"/>
      <c r="D47" s="68"/>
      <c r="F47" s="68"/>
      <c r="G47" s="68"/>
      <c r="K47" s="68"/>
    </row>
    <row r="48" spans="2:11" x14ac:dyDescent="0.2">
      <c r="B48" s="71"/>
      <c r="C48" s="68"/>
      <c r="D48" s="68"/>
      <c r="F48" s="68"/>
      <c r="G48" s="68"/>
      <c r="K48" s="68"/>
    </row>
    <row r="49" spans="2:11" x14ac:dyDescent="0.2">
      <c r="B49" s="71"/>
      <c r="C49" s="68"/>
      <c r="D49" s="68"/>
      <c r="F49" s="68"/>
      <c r="G49" s="68"/>
      <c r="K49" s="68"/>
    </row>
    <row r="50" spans="2:11" x14ac:dyDescent="0.2">
      <c r="B50" s="71"/>
      <c r="C50" s="68"/>
      <c r="D50" s="68"/>
      <c r="F50" s="68"/>
      <c r="G50" s="68"/>
      <c r="K50" s="68"/>
    </row>
    <row r="51" spans="2:11" x14ac:dyDescent="0.2">
      <c r="B51" s="71"/>
      <c r="C51" s="68"/>
      <c r="D51" s="68"/>
      <c r="F51" s="68"/>
      <c r="G51" s="68"/>
      <c r="K51" s="68"/>
    </row>
    <row r="52" spans="2:11" x14ac:dyDescent="0.2">
      <c r="B52" s="71"/>
      <c r="C52" s="68"/>
      <c r="D52" s="68"/>
      <c r="F52" s="68"/>
      <c r="G52" s="68"/>
      <c r="K52" s="68"/>
    </row>
    <row r="53" spans="2:11" x14ac:dyDescent="0.2">
      <c r="B53" s="71"/>
      <c r="C53" s="68"/>
      <c r="D53" s="68"/>
      <c r="F53" s="68"/>
      <c r="G53" s="68"/>
      <c r="K53" s="68"/>
    </row>
    <row r="54" spans="2:11" x14ac:dyDescent="0.2">
      <c r="B54" s="71"/>
      <c r="C54" s="68"/>
      <c r="D54" s="68"/>
      <c r="F54" s="68"/>
      <c r="G54" s="68"/>
      <c r="K54" s="68"/>
    </row>
    <row r="55" spans="2:11" x14ac:dyDescent="0.2">
      <c r="B55" s="71"/>
      <c r="C55" s="68"/>
      <c r="D55" s="68"/>
      <c r="F55" s="68"/>
      <c r="G55" s="68"/>
      <c r="K55" s="68"/>
    </row>
    <row r="56" spans="2:11" x14ac:dyDescent="0.2">
      <c r="B56" s="71"/>
      <c r="C56" s="68"/>
      <c r="D56" s="68"/>
      <c r="F56" s="68"/>
      <c r="G56" s="68"/>
      <c r="K56" s="68"/>
    </row>
    <row r="57" spans="2:11" x14ac:dyDescent="0.2">
      <c r="B57" s="71"/>
      <c r="C57" s="68"/>
      <c r="D57" s="68"/>
      <c r="F57" s="68"/>
      <c r="G57" s="68"/>
      <c r="K57" s="68"/>
    </row>
    <row r="58" spans="2:11" x14ac:dyDescent="0.2">
      <c r="B58" s="71"/>
      <c r="C58" s="68"/>
      <c r="D58" s="68"/>
      <c r="F58" s="68"/>
      <c r="G58" s="68"/>
      <c r="K58" s="68"/>
    </row>
    <row r="59" spans="2:11" x14ac:dyDescent="0.2">
      <c r="B59" s="71"/>
      <c r="C59" s="68"/>
      <c r="D59" s="68"/>
      <c r="F59" s="68"/>
      <c r="G59" s="68"/>
      <c r="K59" s="68"/>
    </row>
    <row r="60" spans="2:11" x14ac:dyDescent="0.2">
      <c r="B60" s="71"/>
      <c r="C60" s="68"/>
      <c r="D60" s="68"/>
      <c r="F60" s="68"/>
      <c r="G60" s="68"/>
      <c r="K60" s="68"/>
    </row>
    <row r="61" spans="2:11" x14ac:dyDescent="0.2">
      <c r="B61" s="71"/>
      <c r="C61" s="68"/>
      <c r="D61" s="68"/>
      <c r="F61" s="68"/>
      <c r="G61" s="68"/>
      <c r="K61" s="68"/>
    </row>
    <row r="62" spans="2:11" x14ac:dyDescent="0.2">
      <c r="B62" s="71"/>
      <c r="C62" s="68"/>
      <c r="D62" s="68"/>
      <c r="F62" s="68"/>
      <c r="G62" s="68"/>
      <c r="K62" s="68"/>
    </row>
    <row r="63" spans="2:11" x14ac:dyDescent="0.2">
      <c r="B63" s="71"/>
      <c r="C63" s="68"/>
      <c r="D63" s="68"/>
      <c r="F63" s="68"/>
      <c r="G63" s="68"/>
      <c r="K63" s="68"/>
    </row>
    <row r="64" spans="2:11" x14ac:dyDescent="0.2">
      <c r="B64" s="71"/>
      <c r="C64" s="68"/>
      <c r="D64" s="68"/>
      <c r="F64" s="68"/>
      <c r="G64" s="68"/>
      <c r="K64" s="68"/>
    </row>
    <row r="65" spans="2:11" x14ac:dyDescent="0.2">
      <c r="B65" s="71"/>
      <c r="C65" s="68"/>
      <c r="D65" s="68"/>
      <c r="F65" s="68"/>
      <c r="G65" s="68"/>
      <c r="K65" s="68"/>
    </row>
    <row r="66" spans="2:11" x14ac:dyDescent="0.2">
      <c r="B66" s="71"/>
      <c r="C66" s="68"/>
      <c r="D66" s="68"/>
      <c r="F66" s="68"/>
      <c r="G66" s="68"/>
      <c r="K66" s="68"/>
    </row>
    <row r="67" spans="2:11" x14ac:dyDescent="0.2">
      <c r="B67" s="71"/>
      <c r="C67" s="68"/>
      <c r="D67" s="68"/>
      <c r="F67" s="68"/>
      <c r="G67" s="68"/>
      <c r="K67" s="68"/>
    </row>
    <row r="68" spans="2:11" x14ac:dyDescent="0.2">
      <c r="B68" s="71"/>
      <c r="C68" s="68"/>
      <c r="D68" s="68"/>
      <c r="F68" s="68"/>
      <c r="G68" s="68"/>
      <c r="K68" s="68"/>
    </row>
    <row r="69" spans="2:11" x14ac:dyDescent="0.2">
      <c r="B69" s="71"/>
      <c r="C69" s="68"/>
      <c r="D69" s="68"/>
      <c r="F69" s="68"/>
      <c r="G69" s="68"/>
      <c r="K69" s="68"/>
    </row>
    <row r="70" spans="2:11" x14ac:dyDescent="0.2">
      <c r="B70" s="71"/>
      <c r="C70" s="68"/>
      <c r="D70" s="68"/>
      <c r="F70" s="68"/>
      <c r="G70" s="68"/>
      <c r="K70" s="68"/>
    </row>
    <row r="71" spans="2:11" x14ac:dyDescent="0.2">
      <c r="B71" s="71"/>
      <c r="C71" s="68"/>
      <c r="D71" s="68"/>
      <c r="F71" s="68"/>
      <c r="G71" s="68"/>
      <c r="K71" s="68"/>
    </row>
    <row r="72" spans="2:11" x14ac:dyDescent="0.2">
      <c r="B72" s="71"/>
      <c r="C72" s="68"/>
      <c r="D72" s="68"/>
      <c r="F72" s="68"/>
      <c r="G72" s="68"/>
      <c r="K72" s="68"/>
    </row>
    <row r="73" spans="2:11" x14ac:dyDescent="0.2">
      <c r="B73" s="71"/>
      <c r="C73" s="68"/>
      <c r="D73" s="68"/>
      <c r="F73" s="68"/>
      <c r="G73" s="68"/>
      <c r="K73" s="68"/>
    </row>
    <row r="74" spans="2:11" x14ac:dyDescent="0.2">
      <c r="B74" s="71"/>
      <c r="C74" s="68"/>
      <c r="D74" s="68"/>
      <c r="F74" s="68"/>
      <c r="G74" s="68"/>
      <c r="K74" s="68"/>
    </row>
    <row r="75" spans="2:11" x14ac:dyDescent="0.2">
      <c r="B75" s="71"/>
      <c r="C75" s="68"/>
      <c r="D75" s="68"/>
      <c r="F75" s="68"/>
      <c r="G75" s="68"/>
      <c r="K75" s="68"/>
    </row>
    <row r="76" spans="2:11" x14ac:dyDescent="0.2">
      <c r="B76" s="71"/>
      <c r="C76" s="68"/>
      <c r="D76" s="68"/>
      <c r="F76" s="68"/>
      <c r="G76" s="68"/>
      <c r="K76" s="68"/>
    </row>
    <row r="77" spans="2:11" x14ac:dyDescent="0.2">
      <c r="B77" s="71"/>
      <c r="C77" s="68"/>
      <c r="D77" s="68"/>
      <c r="F77" s="68"/>
      <c r="G77" s="68"/>
      <c r="K77" s="68"/>
    </row>
    <row r="78" spans="2:11" x14ac:dyDescent="0.2">
      <c r="B78" s="71"/>
      <c r="C78" s="68"/>
      <c r="D78" s="68"/>
      <c r="F78" s="68"/>
      <c r="G78" s="68"/>
      <c r="K78" s="68"/>
    </row>
    <row r="79" spans="2:11" x14ac:dyDescent="0.2">
      <c r="B79" s="71"/>
      <c r="C79" s="68"/>
      <c r="D79" s="68"/>
      <c r="F79" s="68"/>
      <c r="G79" s="68"/>
      <c r="K79" s="68"/>
    </row>
    <row r="80" spans="2:11" x14ac:dyDescent="0.2">
      <c r="B80" s="71"/>
      <c r="C80" s="68"/>
      <c r="D80" s="68"/>
      <c r="F80" s="68"/>
      <c r="G80" s="68"/>
      <c r="K80" s="68"/>
    </row>
    <row r="81" spans="2:11" x14ac:dyDescent="0.2">
      <c r="B81" s="71"/>
      <c r="C81" s="68"/>
      <c r="D81" s="68"/>
      <c r="F81" s="68"/>
      <c r="G81" s="68"/>
      <c r="K81" s="68"/>
    </row>
    <row r="82" spans="2:11" x14ac:dyDescent="0.2">
      <c r="B82" s="71"/>
      <c r="C82" s="68"/>
      <c r="D82" s="68"/>
      <c r="F82" s="68"/>
      <c r="G82" s="68"/>
      <c r="K82" s="68"/>
    </row>
    <row r="83" spans="2:11" s="79" customFormat="1" x14ac:dyDescent="0.2">
      <c r="B83" s="80"/>
    </row>
    <row r="84" spans="2:11" x14ac:dyDescent="0.2">
      <c r="B84" s="71"/>
      <c r="C84" s="68"/>
      <c r="D84" s="68"/>
      <c r="F84" s="68"/>
      <c r="G84" s="68"/>
      <c r="K84" s="68"/>
    </row>
    <row r="85" spans="2:11" x14ac:dyDescent="0.2">
      <c r="B85" s="71"/>
      <c r="C85" s="68"/>
      <c r="D85" s="68"/>
      <c r="F85" s="68"/>
      <c r="G85" s="68"/>
      <c r="K85" s="68"/>
    </row>
    <row r="86" spans="2:11" x14ac:dyDescent="0.2">
      <c r="B86" s="71"/>
      <c r="C86" s="68"/>
      <c r="D86" s="68"/>
      <c r="F86" s="68"/>
      <c r="G86" s="68"/>
      <c r="K86" s="68"/>
    </row>
    <row r="87" spans="2:11" x14ac:dyDescent="0.2">
      <c r="B87" s="71"/>
      <c r="C87" s="68"/>
      <c r="D87" s="68"/>
      <c r="F87" s="68"/>
      <c r="G87" s="68"/>
      <c r="K87" s="68"/>
    </row>
    <row r="88" spans="2:11" x14ac:dyDescent="0.2">
      <c r="B88" s="71"/>
      <c r="C88" s="68"/>
      <c r="D88" s="68"/>
      <c r="F88" s="68"/>
      <c r="G88" s="68"/>
      <c r="K88" s="68"/>
    </row>
    <row r="89" spans="2:11" x14ac:dyDescent="0.2">
      <c r="B89" s="71"/>
      <c r="C89" s="68"/>
      <c r="D89" s="68"/>
      <c r="F89" s="68"/>
      <c r="G89" s="68"/>
      <c r="K89" s="68"/>
    </row>
    <row r="90" spans="2:11" x14ac:dyDescent="0.2">
      <c r="B90" s="71"/>
      <c r="C90" s="68"/>
      <c r="D90" s="68"/>
      <c r="F90" s="68"/>
      <c r="G90" s="68"/>
      <c r="K90" s="68"/>
    </row>
    <row r="91" spans="2:11" x14ac:dyDescent="0.2">
      <c r="B91" s="71"/>
      <c r="C91" s="68"/>
      <c r="D91" s="68"/>
      <c r="F91" s="68"/>
      <c r="G91" s="68"/>
      <c r="K91" s="68"/>
    </row>
    <row r="92" spans="2:11" x14ac:dyDescent="0.2">
      <c r="B92" s="71"/>
      <c r="C92" s="68"/>
      <c r="D92" s="68"/>
      <c r="F92" s="68"/>
      <c r="G92" s="68"/>
      <c r="K92" s="68"/>
    </row>
    <row r="93" spans="2:11" x14ac:dyDescent="0.2">
      <c r="B93" s="71"/>
      <c r="C93" s="68"/>
      <c r="D93" s="68"/>
      <c r="F93" s="68"/>
      <c r="G93" s="68"/>
      <c r="K93" s="68"/>
    </row>
    <row r="94" spans="2:11" x14ac:dyDescent="0.2">
      <c r="B94" s="71"/>
      <c r="C94" s="68"/>
      <c r="D94" s="68"/>
      <c r="F94" s="68"/>
      <c r="G94" s="68"/>
      <c r="K94" s="68"/>
    </row>
    <row r="95" spans="2:11" x14ac:dyDescent="0.2">
      <c r="B95" s="71"/>
      <c r="C95" s="68"/>
      <c r="D95" s="68"/>
      <c r="F95" s="68"/>
      <c r="G95" s="68"/>
      <c r="K95" s="68"/>
    </row>
    <row r="96" spans="2:11" x14ac:dyDescent="0.2">
      <c r="B96" s="71"/>
      <c r="C96" s="68"/>
      <c r="D96" s="68"/>
      <c r="F96" s="68"/>
      <c r="G96" s="68"/>
      <c r="K96" s="68"/>
    </row>
    <row r="97" spans="2:11" x14ac:dyDescent="0.2">
      <c r="B97" s="71"/>
      <c r="C97" s="68"/>
      <c r="D97" s="68"/>
      <c r="F97" s="68"/>
      <c r="G97" s="68"/>
      <c r="K97" s="68"/>
    </row>
    <row r="98" spans="2:11" x14ac:dyDescent="0.2">
      <c r="B98" s="71"/>
      <c r="C98" s="68"/>
      <c r="D98" s="68"/>
      <c r="F98" s="68"/>
      <c r="G98" s="68"/>
      <c r="K98" s="68"/>
    </row>
    <row r="99" spans="2:11" x14ac:dyDescent="0.2">
      <c r="B99" s="71"/>
      <c r="C99" s="68"/>
      <c r="D99" s="68"/>
      <c r="F99" s="68"/>
      <c r="G99" s="68"/>
      <c r="K99" s="68"/>
    </row>
    <row r="100" spans="2:11" x14ac:dyDescent="0.2">
      <c r="B100" s="71"/>
      <c r="C100" s="68"/>
      <c r="D100" s="68"/>
      <c r="F100" s="68"/>
      <c r="G100" s="68"/>
      <c r="K100" s="68"/>
    </row>
    <row r="101" spans="2:11" x14ac:dyDescent="0.2">
      <c r="B101" s="71"/>
      <c r="C101" s="68"/>
      <c r="D101" s="68"/>
      <c r="F101" s="68"/>
      <c r="G101" s="68"/>
      <c r="K101" s="68"/>
    </row>
    <row r="102" spans="2:11" x14ac:dyDescent="0.2">
      <c r="B102" s="71"/>
      <c r="C102" s="68"/>
      <c r="D102" s="68"/>
      <c r="F102" s="68"/>
      <c r="G102" s="68"/>
      <c r="K102" s="68"/>
    </row>
    <row r="103" spans="2:11" x14ac:dyDescent="0.2">
      <c r="B103" s="71"/>
      <c r="C103" s="68"/>
      <c r="D103" s="68"/>
      <c r="F103" s="68"/>
      <c r="G103" s="68"/>
      <c r="K103" s="68"/>
    </row>
    <row r="104" spans="2:11" x14ac:dyDescent="0.2">
      <c r="B104" s="71"/>
      <c r="C104" s="68"/>
      <c r="D104" s="68"/>
      <c r="F104" s="68"/>
      <c r="G104" s="68"/>
      <c r="K104" s="68"/>
    </row>
    <row r="105" spans="2:11" x14ac:dyDescent="0.2">
      <c r="B105" s="71"/>
      <c r="C105" s="68"/>
      <c r="D105" s="68"/>
      <c r="F105" s="68"/>
      <c r="G105" s="68"/>
      <c r="K105" s="68"/>
    </row>
    <row r="106" spans="2:11" x14ac:dyDescent="0.2">
      <c r="B106" s="71"/>
      <c r="C106" s="68"/>
      <c r="D106" s="68"/>
      <c r="F106" s="68"/>
      <c r="G106" s="68"/>
      <c r="K106" s="68"/>
    </row>
    <row r="107" spans="2:11" x14ac:dyDescent="0.2">
      <c r="B107" s="71"/>
      <c r="C107" s="68"/>
      <c r="D107" s="68"/>
      <c r="F107" s="68"/>
      <c r="G107" s="68"/>
      <c r="K107" s="68"/>
    </row>
    <row r="108" spans="2:11" x14ac:dyDescent="0.2">
      <c r="B108" s="71"/>
      <c r="C108" s="68"/>
      <c r="D108" s="68"/>
      <c r="F108" s="68"/>
      <c r="G108" s="68"/>
      <c r="K108" s="68"/>
    </row>
    <row r="109" spans="2:11" x14ac:dyDescent="0.2">
      <c r="B109" s="71"/>
      <c r="C109" s="68"/>
      <c r="D109" s="68"/>
      <c r="F109" s="68"/>
      <c r="G109" s="68"/>
      <c r="K109" s="68"/>
    </row>
    <row r="110" spans="2:11" x14ac:dyDescent="0.2">
      <c r="B110" s="71"/>
      <c r="C110" s="68"/>
      <c r="D110" s="68"/>
      <c r="F110" s="68"/>
      <c r="G110" s="68"/>
      <c r="K110" s="68"/>
    </row>
    <row r="111" spans="2:11" x14ac:dyDescent="0.2">
      <c r="B111" s="71"/>
      <c r="C111" s="68"/>
      <c r="D111" s="68"/>
      <c r="F111" s="68"/>
      <c r="G111" s="68"/>
      <c r="K111" s="68"/>
    </row>
    <row r="112" spans="2:11" x14ac:dyDescent="0.2">
      <c r="B112" s="71"/>
      <c r="C112" s="68"/>
      <c r="D112" s="68"/>
      <c r="F112" s="68"/>
      <c r="G112" s="68"/>
      <c r="K112" s="68"/>
    </row>
    <row r="113" spans="2:11" x14ac:dyDescent="0.2">
      <c r="B113" s="71"/>
      <c r="C113" s="68"/>
      <c r="D113" s="68"/>
      <c r="F113" s="68"/>
      <c r="G113" s="68"/>
      <c r="K113" s="68"/>
    </row>
    <row r="114" spans="2:11" x14ac:dyDescent="0.2">
      <c r="B114" s="71"/>
      <c r="C114" s="68"/>
      <c r="D114" s="68"/>
      <c r="F114" s="68"/>
      <c r="G114" s="68"/>
      <c r="K114" s="68"/>
    </row>
    <row r="115" spans="2:11" x14ac:dyDescent="0.2">
      <c r="B115" s="71"/>
      <c r="C115" s="68"/>
      <c r="D115" s="68"/>
      <c r="F115" s="68"/>
      <c r="G115" s="68"/>
      <c r="K115" s="68"/>
    </row>
    <row r="116" spans="2:11" x14ac:dyDescent="0.2">
      <c r="B116" s="71"/>
      <c r="C116" s="68"/>
      <c r="D116" s="68"/>
      <c r="F116" s="68"/>
      <c r="G116" s="68"/>
      <c r="K116" s="68"/>
    </row>
    <row r="117" spans="2:11" x14ac:dyDescent="0.2">
      <c r="B117" s="71"/>
      <c r="C117" s="68"/>
      <c r="D117" s="68"/>
      <c r="F117" s="68"/>
      <c r="G117" s="68"/>
      <c r="K117" s="68"/>
    </row>
    <row r="118" spans="2:11" x14ac:dyDescent="0.2">
      <c r="B118" s="71"/>
      <c r="C118" s="68"/>
      <c r="D118" s="68"/>
      <c r="F118" s="68"/>
      <c r="G118" s="68"/>
      <c r="K118" s="68"/>
    </row>
    <row r="119" spans="2:11" x14ac:dyDescent="0.2">
      <c r="B119" s="71"/>
      <c r="C119" s="68"/>
      <c r="D119" s="68"/>
      <c r="F119" s="68"/>
      <c r="G119" s="68"/>
      <c r="K119" s="68"/>
    </row>
    <row r="120" spans="2:11" x14ac:dyDescent="0.2">
      <c r="B120" s="71"/>
      <c r="C120" s="68"/>
      <c r="D120" s="68"/>
      <c r="F120" s="68"/>
      <c r="G120" s="68"/>
      <c r="K120" s="68"/>
    </row>
    <row r="121" spans="2:11" x14ac:dyDescent="0.2">
      <c r="B121" s="71"/>
      <c r="C121" s="68"/>
      <c r="D121" s="68"/>
      <c r="F121" s="68"/>
      <c r="G121" s="68"/>
      <c r="K121" s="68"/>
    </row>
    <row r="122" spans="2:11" x14ac:dyDescent="0.2">
      <c r="B122" s="71"/>
      <c r="C122" s="68"/>
      <c r="D122" s="68"/>
      <c r="F122" s="68"/>
      <c r="G122" s="68"/>
      <c r="K122" s="68"/>
    </row>
    <row r="123" spans="2:11" x14ac:dyDescent="0.2">
      <c r="B123" s="71"/>
      <c r="C123" s="68"/>
      <c r="D123" s="68"/>
      <c r="F123" s="68"/>
      <c r="G123" s="68"/>
      <c r="K123" s="68"/>
    </row>
    <row r="124" spans="2:11" x14ac:dyDescent="0.2">
      <c r="B124" s="71"/>
      <c r="C124" s="68"/>
      <c r="D124" s="68"/>
      <c r="F124" s="68"/>
      <c r="G124" s="68"/>
      <c r="K124" s="68"/>
    </row>
    <row r="125" spans="2:11" x14ac:dyDescent="0.2">
      <c r="B125" s="71"/>
      <c r="C125" s="68"/>
      <c r="D125" s="68"/>
      <c r="F125" s="68"/>
      <c r="G125" s="68"/>
      <c r="K125" s="68"/>
    </row>
    <row r="126" spans="2:11" x14ac:dyDescent="0.2">
      <c r="B126" s="71"/>
      <c r="C126" s="68"/>
      <c r="D126" s="68"/>
      <c r="F126" s="68"/>
      <c r="G126" s="68"/>
      <c r="K126" s="68"/>
    </row>
    <row r="127" spans="2:11" x14ac:dyDescent="0.2">
      <c r="B127" s="71"/>
      <c r="C127" s="68"/>
      <c r="D127" s="68"/>
      <c r="F127" s="68"/>
      <c r="G127" s="68"/>
      <c r="K127" s="68"/>
    </row>
    <row r="128" spans="2:11" x14ac:dyDescent="0.2">
      <c r="B128" s="71"/>
      <c r="C128" s="68"/>
      <c r="D128" s="68"/>
      <c r="F128" s="68"/>
      <c r="G128" s="68"/>
      <c r="K128" s="68"/>
    </row>
    <row r="129" spans="2:11" x14ac:dyDescent="0.2">
      <c r="B129" s="71"/>
      <c r="C129" s="68"/>
      <c r="D129" s="68"/>
      <c r="F129" s="68"/>
      <c r="G129" s="68"/>
      <c r="K129" s="68"/>
    </row>
    <row r="130" spans="2:11" x14ac:dyDescent="0.2">
      <c r="B130" s="71"/>
      <c r="C130" s="68"/>
      <c r="D130" s="68"/>
      <c r="F130" s="68"/>
      <c r="G130" s="68"/>
      <c r="K130" s="68"/>
    </row>
    <row r="131" spans="2:11" x14ac:dyDescent="0.2">
      <c r="B131" s="71"/>
      <c r="C131" s="68"/>
      <c r="D131" s="68"/>
      <c r="F131" s="68"/>
      <c r="G131" s="68"/>
      <c r="K131" s="68"/>
    </row>
    <row r="132" spans="2:11" x14ac:dyDescent="0.2">
      <c r="B132" s="71"/>
      <c r="C132" s="68"/>
      <c r="D132" s="68"/>
      <c r="F132" s="68"/>
      <c r="G132" s="68"/>
      <c r="K132" s="68"/>
    </row>
    <row r="133" spans="2:11" ht="56.25" customHeight="1" x14ac:dyDescent="0.2">
      <c r="B133" s="71"/>
      <c r="C133" s="68"/>
      <c r="D133" s="68"/>
      <c r="F133" s="68"/>
      <c r="G133" s="68"/>
      <c r="K133" s="68"/>
    </row>
    <row r="134" spans="2:11" ht="54" customHeight="1" x14ac:dyDescent="0.2">
      <c r="B134" s="71"/>
      <c r="C134" s="68"/>
      <c r="D134" s="68"/>
      <c r="F134" s="68"/>
      <c r="G134" s="68"/>
      <c r="K134" s="68"/>
    </row>
    <row r="135" spans="2:11" ht="59.25" customHeight="1" x14ac:dyDescent="0.2">
      <c r="B135" s="71"/>
      <c r="C135" s="68"/>
      <c r="D135" s="68"/>
      <c r="F135" s="68"/>
      <c r="G135" s="68"/>
      <c r="K135" s="68"/>
    </row>
    <row r="136" spans="2:11" x14ac:dyDescent="0.2">
      <c r="B136" s="71"/>
      <c r="C136" s="68"/>
      <c r="D136" s="68"/>
      <c r="F136" s="68"/>
      <c r="G136" s="68"/>
      <c r="K136" s="68"/>
    </row>
    <row r="137" spans="2:11" x14ac:dyDescent="0.2">
      <c r="B137" s="71"/>
      <c r="C137" s="68"/>
      <c r="D137" s="68"/>
      <c r="F137" s="68"/>
      <c r="G137" s="68"/>
      <c r="K137" s="68"/>
    </row>
    <row r="138" spans="2:11" ht="58.5" customHeight="1" x14ac:dyDescent="0.2">
      <c r="B138" s="71"/>
      <c r="C138" s="68"/>
      <c r="D138" s="68"/>
      <c r="F138" s="68"/>
      <c r="G138" s="68"/>
      <c r="K138" s="68"/>
    </row>
    <row r="139" spans="2:11" x14ac:dyDescent="0.2">
      <c r="B139" s="71"/>
      <c r="C139" s="68"/>
      <c r="D139" s="68"/>
      <c r="F139" s="68"/>
      <c r="G139" s="68"/>
      <c r="K139" s="68"/>
    </row>
    <row r="140" spans="2:11" x14ac:dyDescent="0.2">
      <c r="B140" s="71"/>
      <c r="C140" s="68"/>
      <c r="D140" s="68"/>
      <c r="F140" s="68"/>
      <c r="G140" s="68"/>
      <c r="K140" s="68"/>
    </row>
    <row r="141" spans="2:11" x14ac:dyDescent="0.2">
      <c r="B141" s="71"/>
      <c r="C141" s="68"/>
      <c r="D141" s="68"/>
      <c r="F141" s="68"/>
      <c r="G141" s="68"/>
      <c r="K141" s="68"/>
    </row>
    <row r="142" spans="2:11" x14ac:dyDescent="0.2">
      <c r="B142" s="71"/>
      <c r="C142" s="68"/>
      <c r="D142" s="68"/>
      <c r="F142" s="68"/>
      <c r="G142" s="68"/>
      <c r="K142" s="68"/>
    </row>
    <row r="143" spans="2:11" x14ac:dyDescent="0.2">
      <c r="B143" s="71"/>
      <c r="C143" s="68"/>
      <c r="D143" s="68"/>
      <c r="F143" s="68"/>
      <c r="G143" s="68"/>
      <c r="K143" s="68"/>
    </row>
    <row r="144" spans="2:11" x14ac:dyDescent="0.2">
      <c r="B144" s="71"/>
      <c r="C144" s="68"/>
      <c r="D144" s="68"/>
      <c r="F144" s="68"/>
      <c r="G144" s="68"/>
      <c r="K144" s="68"/>
    </row>
    <row r="145" spans="2:11" x14ac:dyDescent="0.2">
      <c r="B145" s="71"/>
      <c r="C145" s="68"/>
      <c r="D145" s="68"/>
      <c r="F145" s="68"/>
      <c r="G145" s="68"/>
      <c r="K145" s="68"/>
    </row>
    <row r="146" spans="2:11" x14ac:dyDescent="0.2">
      <c r="B146" s="71"/>
      <c r="C146" s="68"/>
      <c r="D146" s="68"/>
      <c r="F146" s="68"/>
      <c r="G146" s="68"/>
      <c r="K146" s="68"/>
    </row>
    <row r="147" spans="2:11" x14ac:dyDescent="0.2">
      <c r="B147" s="71"/>
      <c r="C147" s="68"/>
      <c r="D147" s="68"/>
      <c r="F147" s="68"/>
      <c r="G147" s="68"/>
      <c r="K147" s="68"/>
    </row>
    <row r="148" spans="2:11" x14ac:dyDescent="0.2">
      <c r="B148" s="71"/>
      <c r="C148" s="68"/>
      <c r="D148" s="68"/>
      <c r="F148" s="68"/>
      <c r="G148" s="68"/>
      <c r="K148" s="68"/>
    </row>
    <row r="149" spans="2:11" s="79" customFormat="1" x14ac:dyDescent="0.2">
      <c r="B149" s="80"/>
    </row>
    <row r="150" spans="2:11" x14ac:dyDescent="0.2">
      <c r="B150" s="71"/>
      <c r="C150" s="68"/>
      <c r="D150" s="68"/>
      <c r="F150" s="68"/>
      <c r="G150" s="68"/>
      <c r="K150" s="68"/>
    </row>
    <row r="151" spans="2:11" x14ac:dyDescent="0.2">
      <c r="B151" s="71"/>
      <c r="C151" s="68"/>
      <c r="D151" s="68"/>
      <c r="F151" s="68"/>
      <c r="G151" s="68"/>
      <c r="K151" s="68"/>
    </row>
    <row r="152" spans="2:11" x14ac:dyDescent="0.2">
      <c r="B152" s="71"/>
      <c r="C152" s="68"/>
      <c r="D152" s="68"/>
      <c r="F152" s="68"/>
      <c r="G152" s="68"/>
      <c r="K152" s="68"/>
    </row>
    <row r="153" spans="2:11" x14ac:dyDescent="0.2">
      <c r="B153" s="71"/>
      <c r="C153" s="68"/>
      <c r="D153" s="68"/>
      <c r="F153" s="68"/>
      <c r="G153" s="68"/>
      <c r="K153" s="68"/>
    </row>
    <row r="154" spans="2:11" x14ac:dyDescent="0.2">
      <c r="B154" s="71"/>
      <c r="C154" s="68"/>
      <c r="D154" s="68"/>
      <c r="F154" s="68"/>
      <c r="G154" s="68"/>
      <c r="K154" s="68"/>
    </row>
    <row r="155" spans="2:11" x14ac:dyDescent="0.2">
      <c r="B155" s="71"/>
      <c r="C155" s="68"/>
      <c r="D155" s="68"/>
      <c r="F155" s="68"/>
      <c r="G155" s="68"/>
      <c r="K155" s="68"/>
    </row>
    <row r="156" spans="2:11" x14ac:dyDescent="0.2">
      <c r="B156" s="71"/>
      <c r="C156" s="68"/>
      <c r="D156" s="68"/>
      <c r="F156" s="68"/>
      <c r="G156" s="68"/>
      <c r="K156" s="68"/>
    </row>
    <row r="157" spans="2:11" x14ac:dyDescent="0.2">
      <c r="B157" s="71"/>
      <c r="C157" s="68"/>
      <c r="D157" s="68"/>
      <c r="F157" s="68"/>
      <c r="G157" s="68"/>
      <c r="K157" s="68"/>
    </row>
    <row r="158" spans="2:11" x14ac:dyDescent="0.2">
      <c r="B158" s="71"/>
      <c r="C158" s="68"/>
      <c r="D158" s="68"/>
      <c r="F158" s="68"/>
      <c r="G158" s="68"/>
      <c r="K158" s="68"/>
    </row>
    <row r="159" spans="2:11" x14ac:dyDescent="0.2">
      <c r="B159" s="71"/>
      <c r="C159" s="68"/>
      <c r="D159" s="68"/>
      <c r="F159" s="68"/>
      <c r="G159" s="68"/>
      <c r="K159" s="68"/>
    </row>
    <row r="160" spans="2:11" x14ac:dyDescent="0.2">
      <c r="B160" s="71"/>
      <c r="C160" s="68"/>
      <c r="D160" s="68"/>
      <c r="F160" s="68"/>
      <c r="G160" s="68"/>
      <c r="K160" s="68"/>
    </row>
    <row r="161" spans="2:11" x14ac:dyDescent="0.2">
      <c r="B161" s="71"/>
      <c r="C161" s="68"/>
      <c r="D161" s="68"/>
      <c r="F161" s="68"/>
      <c r="G161" s="68"/>
      <c r="K161" s="68"/>
    </row>
    <row r="162" spans="2:11" x14ac:dyDescent="0.2">
      <c r="B162" s="71"/>
      <c r="C162" s="68"/>
      <c r="D162" s="68"/>
      <c r="F162" s="68"/>
      <c r="G162" s="68"/>
      <c r="K162" s="68"/>
    </row>
    <row r="163" spans="2:11" x14ac:dyDescent="0.2">
      <c r="B163" s="71"/>
      <c r="C163" s="68"/>
      <c r="D163" s="68"/>
      <c r="F163" s="68"/>
      <c r="G163" s="68"/>
      <c r="K163" s="68"/>
    </row>
    <row r="164" spans="2:11" x14ac:dyDescent="0.2">
      <c r="B164" s="71"/>
      <c r="C164" s="68"/>
      <c r="D164" s="68"/>
      <c r="F164" s="68"/>
      <c r="G164" s="68"/>
      <c r="K164" s="68"/>
    </row>
    <row r="165" spans="2:11" x14ac:dyDescent="0.2">
      <c r="B165" s="71"/>
      <c r="C165" s="68"/>
      <c r="D165" s="68"/>
      <c r="F165" s="68"/>
      <c r="G165" s="68"/>
      <c r="K165" s="68"/>
    </row>
    <row r="166" spans="2:11" x14ac:dyDescent="0.2">
      <c r="B166" s="71"/>
      <c r="C166" s="68"/>
      <c r="D166" s="68"/>
      <c r="F166" s="68"/>
      <c r="G166" s="68"/>
      <c r="K166" s="68"/>
    </row>
    <row r="167" spans="2:11" x14ac:dyDescent="0.2">
      <c r="B167" s="71"/>
      <c r="C167" s="68"/>
      <c r="D167" s="68"/>
      <c r="F167" s="68"/>
      <c r="G167" s="68"/>
      <c r="K167" s="68"/>
    </row>
    <row r="168" spans="2:11" x14ac:dyDescent="0.2">
      <c r="B168" s="71"/>
      <c r="C168" s="68"/>
      <c r="D168" s="68"/>
      <c r="F168" s="68"/>
      <c r="G168" s="68"/>
      <c r="K168" s="68"/>
    </row>
    <row r="169" spans="2:11" x14ac:dyDescent="0.2">
      <c r="B169" s="71"/>
      <c r="C169" s="68"/>
      <c r="D169" s="68"/>
      <c r="F169" s="68"/>
      <c r="G169" s="68"/>
      <c r="K169" s="68"/>
    </row>
    <row r="170" spans="2:11" x14ac:dyDescent="0.2">
      <c r="B170" s="71"/>
      <c r="C170" s="68"/>
      <c r="D170" s="68"/>
      <c r="F170" s="68"/>
      <c r="G170" s="68"/>
      <c r="K170" s="68"/>
    </row>
    <row r="171" spans="2:11" x14ac:dyDescent="0.2">
      <c r="B171" s="71"/>
      <c r="C171" s="68"/>
      <c r="D171" s="68"/>
      <c r="F171" s="68"/>
      <c r="G171" s="68"/>
      <c r="K171" s="68"/>
    </row>
    <row r="172" spans="2:11" x14ac:dyDescent="0.2">
      <c r="B172" s="71"/>
      <c r="C172" s="68"/>
      <c r="D172" s="68"/>
      <c r="F172" s="68"/>
      <c r="G172" s="68"/>
      <c r="K172" s="68"/>
    </row>
    <row r="173" spans="2:11" x14ac:dyDescent="0.2">
      <c r="B173" s="71"/>
      <c r="C173" s="68"/>
      <c r="D173" s="68"/>
      <c r="F173" s="68"/>
      <c r="G173" s="68"/>
      <c r="K173" s="68"/>
    </row>
    <row r="174" spans="2:11" x14ac:dyDescent="0.2">
      <c r="B174" s="71"/>
      <c r="C174" s="68"/>
      <c r="D174" s="68"/>
      <c r="F174" s="68"/>
      <c r="G174" s="68"/>
      <c r="K174" s="68"/>
    </row>
    <row r="175" spans="2:11" x14ac:dyDescent="0.2">
      <c r="B175" s="71"/>
      <c r="C175" s="68"/>
      <c r="D175" s="68"/>
      <c r="F175" s="68"/>
      <c r="G175" s="68"/>
      <c r="K175" s="68"/>
    </row>
    <row r="176" spans="2:11" x14ac:dyDescent="0.2">
      <c r="B176" s="71"/>
      <c r="C176" s="68"/>
      <c r="D176" s="68"/>
      <c r="F176" s="68"/>
      <c r="G176" s="68"/>
      <c r="K176" s="68"/>
    </row>
    <row r="177" spans="2:11" x14ac:dyDescent="0.2">
      <c r="B177" s="71"/>
      <c r="C177" s="68"/>
      <c r="D177" s="68"/>
      <c r="F177" s="68"/>
      <c r="G177" s="68"/>
      <c r="K177" s="68"/>
    </row>
    <row r="178" spans="2:11" x14ac:dyDescent="0.2">
      <c r="B178" s="71"/>
      <c r="C178" s="68"/>
      <c r="D178" s="68"/>
      <c r="F178" s="68"/>
      <c r="G178" s="68"/>
      <c r="K178" s="68"/>
    </row>
    <row r="179" spans="2:11" x14ac:dyDescent="0.2">
      <c r="B179" s="71"/>
      <c r="C179" s="68"/>
      <c r="D179" s="68"/>
      <c r="F179" s="68"/>
      <c r="G179" s="68"/>
      <c r="K179" s="68"/>
    </row>
    <row r="180" spans="2:11" x14ac:dyDescent="0.2">
      <c r="B180" s="71"/>
      <c r="C180" s="68"/>
      <c r="D180" s="68"/>
      <c r="F180" s="68"/>
      <c r="G180" s="68"/>
      <c r="K180" s="68"/>
    </row>
    <row r="181" spans="2:11" x14ac:dyDescent="0.2">
      <c r="B181" s="71"/>
      <c r="C181" s="68"/>
      <c r="D181" s="68"/>
      <c r="F181" s="68"/>
      <c r="G181" s="68"/>
      <c r="K181" s="68"/>
    </row>
    <row r="182" spans="2:11" x14ac:dyDescent="0.2">
      <c r="B182" s="71"/>
      <c r="C182" s="68"/>
      <c r="D182" s="68"/>
      <c r="F182" s="68"/>
      <c r="G182" s="68"/>
      <c r="K182" s="68"/>
    </row>
    <row r="183" spans="2:11" x14ac:dyDescent="0.2">
      <c r="B183" s="71"/>
      <c r="C183" s="68"/>
      <c r="D183" s="68"/>
      <c r="F183" s="68"/>
      <c r="G183" s="68"/>
      <c r="K183" s="68"/>
    </row>
    <row r="184" spans="2:11" x14ac:dyDescent="0.2">
      <c r="B184" s="71"/>
      <c r="C184" s="68"/>
      <c r="D184" s="68"/>
      <c r="F184" s="68"/>
      <c r="G184" s="68"/>
      <c r="K184" s="68"/>
    </row>
    <row r="185" spans="2:11" x14ac:dyDescent="0.2">
      <c r="B185" s="71"/>
      <c r="C185" s="68"/>
      <c r="D185" s="68"/>
      <c r="F185" s="68"/>
      <c r="G185" s="68"/>
      <c r="K185" s="68"/>
    </row>
    <row r="186" spans="2:11" x14ac:dyDescent="0.2">
      <c r="B186" s="71"/>
      <c r="C186" s="68"/>
      <c r="D186" s="68"/>
      <c r="F186" s="68"/>
      <c r="G186" s="68"/>
      <c r="K186" s="68"/>
    </row>
    <row r="187" spans="2:11" x14ac:dyDescent="0.2">
      <c r="B187" s="71"/>
      <c r="C187" s="68"/>
      <c r="D187" s="68"/>
      <c r="F187" s="68"/>
      <c r="G187" s="68"/>
      <c r="K187" s="68"/>
    </row>
    <row r="188" spans="2:11" x14ac:dyDescent="0.2">
      <c r="B188" s="71"/>
      <c r="C188" s="68"/>
      <c r="D188" s="68"/>
      <c r="F188" s="68"/>
      <c r="G188" s="68"/>
      <c r="K188" s="68"/>
    </row>
    <row r="189" spans="2:11" x14ac:dyDescent="0.2">
      <c r="B189" s="71"/>
      <c r="C189" s="68"/>
      <c r="D189" s="68"/>
      <c r="F189" s="68"/>
      <c r="G189" s="68"/>
      <c r="K189" s="68"/>
    </row>
    <row r="190" spans="2:11" x14ac:dyDescent="0.2">
      <c r="B190" s="71"/>
      <c r="C190" s="68"/>
      <c r="D190" s="68"/>
      <c r="F190" s="68"/>
      <c r="G190" s="68"/>
      <c r="K190" s="68"/>
    </row>
    <row r="191" spans="2:11" x14ac:dyDescent="0.2">
      <c r="B191" s="71"/>
      <c r="C191" s="68"/>
      <c r="D191" s="68"/>
      <c r="F191" s="68"/>
      <c r="G191" s="68"/>
      <c r="K191" s="68"/>
    </row>
    <row r="192" spans="2:11" x14ac:dyDescent="0.2">
      <c r="B192" s="71"/>
      <c r="C192" s="68"/>
      <c r="D192" s="68"/>
      <c r="F192" s="68"/>
      <c r="G192" s="68"/>
      <c r="K192" s="68"/>
    </row>
    <row r="193" spans="2:11" x14ac:dyDescent="0.2">
      <c r="B193" s="71"/>
      <c r="C193" s="68"/>
      <c r="D193" s="68"/>
      <c r="F193" s="68"/>
      <c r="G193" s="68"/>
      <c r="K193" s="68"/>
    </row>
    <row r="194" spans="2:11" x14ac:dyDescent="0.2">
      <c r="B194" s="71"/>
      <c r="C194" s="68"/>
      <c r="D194" s="68"/>
      <c r="F194" s="68"/>
      <c r="G194" s="68"/>
      <c r="K194" s="68"/>
    </row>
    <row r="195" spans="2:11" x14ac:dyDescent="0.2">
      <c r="B195" s="71"/>
      <c r="C195" s="68"/>
      <c r="D195" s="68"/>
      <c r="F195" s="68"/>
      <c r="G195" s="68"/>
      <c r="K195" s="68"/>
    </row>
    <row r="196" spans="2:11" x14ac:dyDescent="0.2">
      <c r="B196" s="71"/>
      <c r="C196" s="68"/>
      <c r="D196" s="68"/>
      <c r="F196" s="68"/>
      <c r="G196" s="68"/>
      <c r="K196" s="68"/>
    </row>
    <row r="197" spans="2:11" x14ac:dyDescent="0.2">
      <c r="B197" s="71"/>
      <c r="C197" s="68"/>
      <c r="D197" s="68"/>
      <c r="F197" s="68"/>
      <c r="G197" s="68"/>
      <c r="K197" s="68"/>
    </row>
    <row r="198" spans="2:11" x14ac:dyDescent="0.2">
      <c r="B198" s="71"/>
      <c r="C198" s="68"/>
      <c r="D198" s="68"/>
      <c r="F198" s="68"/>
      <c r="G198" s="68"/>
      <c r="K198" s="68"/>
    </row>
    <row r="199" spans="2:11" x14ac:dyDescent="0.2">
      <c r="B199" s="71"/>
      <c r="C199" s="68"/>
      <c r="D199" s="68"/>
      <c r="F199" s="68"/>
      <c r="G199" s="68"/>
      <c r="K199" s="68"/>
    </row>
    <row r="200" spans="2:11" x14ac:dyDescent="0.2">
      <c r="B200" s="71"/>
      <c r="C200" s="68"/>
      <c r="D200" s="68"/>
      <c r="F200" s="68"/>
      <c r="G200" s="68"/>
      <c r="K200" s="68"/>
    </row>
    <row r="201" spans="2:11" x14ac:dyDescent="0.2">
      <c r="B201" s="71"/>
      <c r="C201" s="68"/>
      <c r="D201" s="68"/>
      <c r="F201" s="68"/>
      <c r="G201" s="68"/>
      <c r="K201" s="68"/>
    </row>
    <row r="202" spans="2:11" x14ac:dyDescent="0.2">
      <c r="B202" s="71"/>
      <c r="C202" s="68"/>
      <c r="D202" s="68"/>
      <c r="F202" s="68"/>
      <c r="G202" s="68"/>
      <c r="K202" s="68"/>
    </row>
    <row r="203" spans="2:11" x14ac:dyDescent="0.2">
      <c r="B203" s="71"/>
      <c r="C203" s="68"/>
      <c r="D203" s="68"/>
      <c r="F203" s="68"/>
      <c r="G203" s="68"/>
      <c r="K203" s="68"/>
    </row>
    <row r="204" spans="2:11" x14ac:dyDescent="0.2">
      <c r="B204" s="71"/>
      <c r="C204" s="68"/>
      <c r="D204" s="68"/>
      <c r="F204" s="68"/>
      <c r="G204" s="68"/>
      <c r="K204" s="68"/>
    </row>
    <row r="205" spans="2:11" x14ac:dyDescent="0.2">
      <c r="B205" s="71"/>
      <c r="C205" s="68"/>
      <c r="D205" s="68"/>
      <c r="F205" s="68"/>
      <c r="G205" s="68"/>
      <c r="K205" s="68"/>
    </row>
    <row r="206" spans="2:11" x14ac:dyDescent="0.2">
      <c r="B206" s="71"/>
      <c r="C206" s="68"/>
      <c r="D206" s="68"/>
      <c r="F206" s="68"/>
      <c r="G206" s="68"/>
      <c r="K206" s="68"/>
    </row>
    <row r="207" spans="2:11" x14ac:dyDescent="0.2">
      <c r="B207" s="71"/>
      <c r="C207" s="68"/>
      <c r="D207" s="68"/>
      <c r="F207" s="68"/>
      <c r="G207" s="68"/>
      <c r="K207" s="68"/>
    </row>
    <row r="208" spans="2:11" x14ac:dyDescent="0.2">
      <c r="B208" s="71"/>
      <c r="C208" s="68"/>
      <c r="D208" s="68"/>
      <c r="F208" s="68"/>
      <c r="G208" s="68"/>
      <c r="K208" s="68"/>
    </row>
    <row r="209" spans="2:11" x14ac:dyDescent="0.2">
      <c r="B209" s="71"/>
      <c r="C209" s="68"/>
      <c r="D209" s="68"/>
      <c r="F209" s="68"/>
      <c r="G209" s="68"/>
      <c r="K209" s="68"/>
    </row>
    <row r="210" spans="2:11" x14ac:dyDescent="0.2">
      <c r="B210" s="71"/>
      <c r="C210" s="68"/>
      <c r="D210" s="68"/>
      <c r="F210" s="68"/>
      <c r="G210" s="68"/>
      <c r="K210" s="68"/>
    </row>
    <row r="211" spans="2:11" x14ac:dyDescent="0.2">
      <c r="B211" s="71"/>
      <c r="C211" s="68"/>
      <c r="D211" s="68"/>
      <c r="F211" s="68"/>
      <c r="G211" s="68"/>
      <c r="K211" s="68"/>
    </row>
    <row r="212" spans="2:11" x14ac:dyDescent="0.2">
      <c r="B212" s="71"/>
      <c r="C212" s="68"/>
      <c r="D212" s="68"/>
      <c r="F212" s="68"/>
      <c r="G212" s="68"/>
      <c r="K212" s="68"/>
    </row>
    <row r="213" spans="2:11" x14ac:dyDescent="0.2">
      <c r="B213" s="71"/>
      <c r="C213" s="68"/>
      <c r="D213" s="68"/>
      <c r="F213" s="68"/>
      <c r="G213" s="68"/>
      <c r="K213" s="68"/>
    </row>
    <row r="214" spans="2:11" x14ac:dyDescent="0.2">
      <c r="B214" s="71"/>
      <c r="C214" s="68"/>
      <c r="D214" s="68"/>
      <c r="F214" s="68"/>
      <c r="G214" s="68"/>
      <c r="K214" s="68"/>
    </row>
    <row r="215" spans="2:11" x14ac:dyDescent="0.2">
      <c r="B215" s="71"/>
      <c r="C215" s="68"/>
      <c r="D215" s="68"/>
      <c r="F215" s="68"/>
      <c r="G215" s="68"/>
      <c r="K215" s="68"/>
    </row>
    <row r="216" spans="2:11" x14ac:dyDescent="0.2">
      <c r="B216" s="71"/>
      <c r="C216" s="68"/>
      <c r="D216" s="68"/>
      <c r="F216" s="68"/>
      <c r="G216" s="68"/>
      <c r="K216" s="68"/>
    </row>
    <row r="217" spans="2:11" x14ac:dyDescent="0.2">
      <c r="B217" s="71"/>
      <c r="C217" s="68"/>
      <c r="D217" s="68"/>
      <c r="F217" s="68"/>
      <c r="G217" s="68"/>
      <c r="K217" s="68"/>
    </row>
    <row r="218" spans="2:11" x14ac:dyDescent="0.2">
      <c r="B218" s="71"/>
      <c r="C218" s="68"/>
      <c r="D218" s="68"/>
      <c r="F218" s="68"/>
      <c r="G218" s="68"/>
      <c r="K218" s="68"/>
    </row>
    <row r="219" spans="2:11" x14ac:dyDescent="0.2">
      <c r="B219" s="71"/>
      <c r="C219" s="68"/>
      <c r="D219" s="68"/>
      <c r="F219" s="68"/>
      <c r="G219" s="68"/>
      <c r="K219" s="68"/>
    </row>
    <row r="220" spans="2:11" x14ac:dyDescent="0.2">
      <c r="B220" s="71"/>
      <c r="C220" s="68"/>
      <c r="D220" s="68"/>
      <c r="F220" s="68"/>
      <c r="G220" s="68"/>
      <c r="K220" s="68"/>
    </row>
    <row r="221" spans="2:11" x14ac:dyDescent="0.2">
      <c r="B221" s="71"/>
      <c r="C221" s="68"/>
      <c r="D221" s="68"/>
      <c r="F221" s="68"/>
      <c r="G221" s="68"/>
      <c r="K221" s="68"/>
    </row>
    <row r="222" spans="2:11" x14ac:dyDescent="0.2">
      <c r="B222" s="71"/>
      <c r="C222" s="68"/>
      <c r="D222" s="68"/>
      <c r="F222" s="68"/>
      <c r="G222" s="68"/>
      <c r="K222" s="68"/>
    </row>
    <row r="223" spans="2:11" x14ac:dyDescent="0.2">
      <c r="B223" s="71"/>
      <c r="C223" s="68"/>
      <c r="D223" s="68"/>
      <c r="F223" s="68"/>
      <c r="G223" s="68"/>
      <c r="K223" s="68"/>
    </row>
    <row r="224" spans="2:11" x14ac:dyDescent="0.2">
      <c r="B224" s="71"/>
      <c r="C224" s="68"/>
      <c r="D224" s="68"/>
      <c r="F224" s="68"/>
      <c r="G224" s="68"/>
      <c r="K224" s="68"/>
    </row>
    <row r="225" spans="2:11" x14ac:dyDescent="0.2">
      <c r="B225" s="71"/>
      <c r="C225" s="68"/>
      <c r="D225" s="68"/>
      <c r="F225" s="68"/>
      <c r="G225" s="68"/>
      <c r="K225" s="68"/>
    </row>
    <row r="226" spans="2:11" x14ac:dyDescent="0.2">
      <c r="B226" s="71"/>
      <c r="C226" s="68"/>
      <c r="D226" s="68"/>
      <c r="F226" s="68"/>
      <c r="G226" s="68"/>
      <c r="K226" s="68"/>
    </row>
    <row r="227" spans="2:11" x14ac:dyDescent="0.2">
      <c r="B227" s="71"/>
      <c r="C227" s="68"/>
      <c r="D227" s="68"/>
      <c r="F227" s="68"/>
      <c r="G227" s="68"/>
      <c r="K227" s="68"/>
    </row>
    <row r="228" spans="2:11" x14ac:dyDescent="0.2">
      <c r="B228" s="71"/>
      <c r="C228" s="68"/>
      <c r="D228" s="68"/>
      <c r="F228" s="68"/>
      <c r="G228" s="68"/>
      <c r="K228" s="68"/>
    </row>
    <row r="229" spans="2:11" x14ac:dyDescent="0.2">
      <c r="B229" s="71"/>
      <c r="C229" s="68"/>
      <c r="D229" s="68"/>
      <c r="F229" s="68"/>
      <c r="G229" s="68"/>
      <c r="K229" s="68"/>
    </row>
    <row r="230" spans="2:11" x14ac:dyDescent="0.2">
      <c r="B230" s="71"/>
      <c r="C230" s="68"/>
      <c r="D230" s="68"/>
      <c r="F230" s="68"/>
      <c r="G230" s="68"/>
      <c r="K230" s="68"/>
    </row>
  </sheetData>
  <mergeCells count="3">
    <mergeCell ref="A2:I2"/>
    <mergeCell ref="A3:I3"/>
    <mergeCell ref="A4:I4"/>
  </mergeCells>
  <pageMargins left="0.25" right="0.25" top="0.75" bottom="0.75" header="0.3" footer="0.3"/>
  <pageSetup paperSize="9" scale="41" fitToHeight="0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A363-AC01-4E0C-BF5E-FD1FF32E92B2}">
  <sheetPr>
    <pageSetUpPr fitToPage="1"/>
  </sheetPr>
  <dimension ref="A1:O220"/>
  <sheetViews>
    <sheetView topLeftCell="D7" workbookViewId="0">
      <selection activeCell="B7" sqref="B7"/>
    </sheetView>
  </sheetViews>
  <sheetFormatPr defaultRowHeight="24" x14ac:dyDescent="0.2"/>
  <cols>
    <col min="1" max="1" width="8.25" style="68" customWidth="1"/>
    <col min="2" max="2" width="82.875" style="70" customWidth="1"/>
    <col min="3" max="3" width="24.125" style="93" bestFit="1" customWidth="1"/>
    <col min="4" max="4" width="11" style="93" bestFit="1" customWidth="1"/>
    <col min="5" max="5" width="17.875" style="68" bestFit="1" customWidth="1"/>
    <col min="6" max="6" width="29.25" style="81" customWidth="1"/>
    <col min="7" max="7" width="28.5" style="81" customWidth="1"/>
    <col min="8" max="8" width="33.75" style="68" customWidth="1"/>
    <col min="9" max="9" width="45.375" style="68" customWidth="1"/>
    <col min="10" max="10" width="13" style="68" bestFit="1" customWidth="1"/>
    <col min="11" max="11" width="9" style="71"/>
    <col min="12" max="16384" width="9" style="68"/>
  </cols>
  <sheetData>
    <row r="1" spans="1:15" x14ac:dyDescent="0.2">
      <c r="I1" s="70" t="s">
        <v>12</v>
      </c>
    </row>
    <row r="2" spans="1:15" ht="32.25" customHeight="1" x14ac:dyDescent="0.2">
      <c r="A2" s="194" t="s">
        <v>975</v>
      </c>
      <c r="B2" s="195"/>
      <c r="C2" s="195"/>
      <c r="D2" s="195"/>
      <c r="E2" s="195"/>
      <c r="F2" s="195"/>
      <c r="G2" s="195"/>
      <c r="H2" s="195"/>
      <c r="I2" s="195"/>
      <c r="J2" s="72"/>
      <c r="K2" s="73"/>
      <c r="L2" s="72"/>
      <c r="M2" s="72"/>
      <c r="N2" s="72"/>
      <c r="O2" s="72"/>
    </row>
    <row r="3" spans="1:15" ht="33" customHeight="1" x14ac:dyDescent="0.2">
      <c r="A3" s="195" t="s">
        <v>974</v>
      </c>
      <c r="B3" s="195"/>
      <c r="C3" s="195"/>
      <c r="D3" s="195"/>
      <c r="E3" s="195"/>
      <c r="F3" s="195"/>
      <c r="G3" s="195"/>
      <c r="H3" s="195"/>
      <c r="I3" s="195"/>
      <c r="J3" s="72"/>
      <c r="K3" s="73"/>
      <c r="L3" s="72"/>
      <c r="M3" s="72"/>
      <c r="N3" s="72"/>
      <c r="O3" s="72"/>
    </row>
    <row r="4" spans="1:15" ht="33" customHeight="1" thickBot="1" x14ac:dyDescent="0.25">
      <c r="A4" s="196" t="s">
        <v>1557</v>
      </c>
      <c r="B4" s="196"/>
      <c r="C4" s="196"/>
      <c r="D4" s="196"/>
      <c r="E4" s="196"/>
      <c r="F4" s="196"/>
      <c r="G4" s="196"/>
      <c r="H4" s="196"/>
      <c r="I4" s="195"/>
      <c r="J4" s="72"/>
      <c r="K4" s="73"/>
      <c r="L4" s="72"/>
      <c r="M4" s="72"/>
      <c r="N4" s="72"/>
      <c r="O4" s="72"/>
    </row>
    <row r="5" spans="1:15" ht="51" customHeight="1" x14ac:dyDescent="0.2">
      <c r="A5" s="32" t="s">
        <v>14</v>
      </c>
      <c r="B5" s="33" t="s">
        <v>15</v>
      </c>
      <c r="C5" s="94" t="s">
        <v>16</v>
      </c>
      <c r="D5" s="82" t="s">
        <v>978</v>
      </c>
      <c r="E5" s="36" t="s">
        <v>18</v>
      </c>
      <c r="F5" s="83" t="s">
        <v>19</v>
      </c>
      <c r="G5" s="84" t="s">
        <v>20</v>
      </c>
      <c r="H5" s="74" t="s">
        <v>977</v>
      </c>
      <c r="I5" s="85" t="s">
        <v>976</v>
      </c>
    </row>
    <row r="6" spans="1:15" s="72" customFormat="1" ht="96" x14ac:dyDescent="0.2">
      <c r="A6" s="42">
        <v>1</v>
      </c>
      <c r="B6" s="95" t="s">
        <v>1375</v>
      </c>
      <c r="C6" s="159">
        <v>294000</v>
      </c>
      <c r="D6" s="159">
        <v>294000</v>
      </c>
      <c r="E6" s="45" t="s">
        <v>979</v>
      </c>
      <c r="F6" s="127" t="s">
        <v>1373</v>
      </c>
      <c r="G6" s="127" t="s">
        <v>1373</v>
      </c>
      <c r="H6" s="128" t="s">
        <v>29</v>
      </c>
      <c r="I6" s="92" t="s">
        <v>1374</v>
      </c>
      <c r="K6" s="73"/>
    </row>
    <row r="7" spans="1:15" s="72" customFormat="1" ht="96" x14ac:dyDescent="0.2">
      <c r="A7" s="42">
        <v>2</v>
      </c>
      <c r="B7" s="95" t="s">
        <v>1477</v>
      </c>
      <c r="C7" s="159">
        <v>10770</v>
      </c>
      <c r="D7" s="159">
        <v>10770</v>
      </c>
      <c r="E7" s="45" t="s">
        <v>979</v>
      </c>
      <c r="F7" s="127" t="s">
        <v>1369</v>
      </c>
      <c r="G7" s="127" t="s">
        <v>1369</v>
      </c>
      <c r="H7" s="128" t="s">
        <v>29</v>
      </c>
      <c r="I7" s="89" t="s">
        <v>1380</v>
      </c>
      <c r="K7" s="73"/>
    </row>
    <row r="8" spans="1:15" s="72" customFormat="1" ht="96" x14ac:dyDescent="0.2">
      <c r="A8" s="42">
        <v>3</v>
      </c>
      <c r="B8" s="95" t="s">
        <v>1377</v>
      </c>
      <c r="C8" s="159">
        <v>172000</v>
      </c>
      <c r="D8" s="159">
        <v>172000</v>
      </c>
      <c r="E8" s="45" t="s">
        <v>979</v>
      </c>
      <c r="F8" s="127" t="s">
        <v>1378</v>
      </c>
      <c r="G8" s="127" t="s">
        <v>1378</v>
      </c>
      <c r="H8" s="128" t="s">
        <v>29</v>
      </c>
      <c r="I8" s="98" t="s">
        <v>1379</v>
      </c>
      <c r="K8" s="73"/>
    </row>
    <row r="9" spans="1:15" s="140" customFormat="1" ht="96" x14ac:dyDescent="0.2">
      <c r="A9" s="42">
        <v>4</v>
      </c>
      <c r="B9" s="95" t="s">
        <v>1381</v>
      </c>
      <c r="C9" s="159">
        <v>168000</v>
      </c>
      <c r="D9" s="159">
        <v>168000</v>
      </c>
      <c r="E9" s="45" t="s">
        <v>979</v>
      </c>
      <c r="F9" s="127" t="s">
        <v>1382</v>
      </c>
      <c r="G9" s="127" t="s">
        <v>1382</v>
      </c>
      <c r="H9" s="128" t="s">
        <v>29</v>
      </c>
      <c r="I9" s="98" t="s">
        <v>1385</v>
      </c>
      <c r="K9" s="141"/>
    </row>
    <row r="10" spans="1:15" s="140" customFormat="1" ht="96" x14ac:dyDescent="0.2">
      <c r="A10" s="42">
        <v>5</v>
      </c>
      <c r="B10" s="95" t="s">
        <v>1383</v>
      </c>
      <c r="C10" s="159">
        <v>84000</v>
      </c>
      <c r="D10" s="159">
        <v>84000</v>
      </c>
      <c r="E10" s="45" t="s">
        <v>979</v>
      </c>
      <c r="F10" s="127" t="s">
        <v>1384</v>
      </c>
      <c r="G10" s="127" t="s">
        <v>1384</v>
      </c>
      <c r="H10" s="128" t="s">
        <v>29</v>
      </c>
      <c r="I10" s="98" t="s">
        <v>1397</v>
      </c>
      <c r="K10" s="141"/>
    </row>
    <row r="11" spans="1:15" s="140" customFormat="1" ht="96" x14ac:dyDescent="0.2">
      <c r="A11" s="42">
        <v>6</v>
      </c>
      <c r="B11" s="95" t="s">
        <v>1388</v>
      </c>
      <c r="C11" s="159">
        <v>10395</v>
      </c>
      <c r="D11" s="159">
        <v>10395</v>
      </c>
      <c r="E11" s="45" t="s">
        <v>979</v>
      </c>
      <c r="F11" s="127" t="s">
        <v>1386</v>
      </c>
      <c r="G11" s="127" t="s">
        <v>1386</v>
      </c>
      <c r="H11" s="128" t="s">
        <v>29</v>
      </c>
      <c r="I11" s="89" t="s">
        <v>1387</v>
      </c>
      <c r="K11" s="141"/>
    </row>
    <row r="12" spans="1:15" s="72" customFormat="1" ht="96" x14ac:dyDescent="0.2">
      <c r="A12" s="42">
        <v>7</v>
      </c>
      <c r="B12" s="95" t="s">
        <v>1389</v>
      </c>
      <c r="C12" s="159">
        <v>17440</v>
      </c>
      <c r="D12" s="159">
        <v>17440</v>
      </c>
      <c r="E12" s="45" t="s">
        <v>979</v>
      </c>
      <c r="F12" s="127" t="s">
        <v>1390</v>
      </c>
      <c r="G12" s="127" t="s">
        <v>1390</v>
      </c>
      <c r="H12" s="128" t="s">
        <v>29</v>
      </c>
      <c r="I12" s="89" t="s">
        <v>1391</v>
      </c>
      <c r="K12" s="73"/>
    </row>
    <row r="13" spans="1:15" s="72" customFormat="1" ht="96" x14ac:dyDescent="0.2">
      <c r="A13" s="42">
        <v>8</v>
      </c>
      <c r="B13" s="95" t="s">
        <v>1394</v>
      </c>
      <c r="C13" s="159">
        <v>27820</v>
      </c>
      <c r="D13" s="159">
        <v>27820</v>
      </c>
      <c r="E13" s="45" t="s">
        <v>979</v>
      </c>
      <c r="F13" s="127" t="s">
        <v>1393</v>
      </c>
      <c r="G13" s="127" t="s">
        <v>1393</v>
      </c>
      <c r="H13" s="128" t="s">
        <v>29</v>
      </c>
      <c r="I13" s="89" t="s">
        <v>1392</v>
      </c>
      <c r="K13" s="73"/>
    </row>
    <row r="14" spans="1:15" s="72" customFormat="1" ht="96" x14ac:dyDescent="0.2">
      <c r="A14" s="42">
        <v>9</v>
      </c>
      <c r="B14" s="95" t="s">
        <v>1395</v>
      </c>
      <c r="C14" s="159">
        <v>54000</v>
      </c>
      <c r="D14" s="159">
        <v>54000</v>
      </c>
      <c r="E14" s="45" t="s">
        <v>979</v>
      </c>
      <c r="F14" s="127" t="s">
        <v>1396</v>
      </c>
      <c r="G14" s="127" t="s">
        <v>1396</v>
      </c>
      <c r="H14" s="128" t="s">
        <v>29</v>
      </c>
      <c r="I14" s="98" t="s">
        <v>1399</v>
      </c>
      <c r="K14" s="73"/>
    </row>
    <row r="15" spans="1:15" s="72" customFormat="1" ht="96" x14ac:dyDescent="0.2">
      <c r="A15" s="42">
        <v>10</v>
      </c>
      <c r="B15" s="161" t="s">
        <v>1401</v>
      </c>
      <c r="C15" s="162">
        <v>47300</v>
      </c>
      <c r="D15" s="162">
        <v>47300</v>
      </c>
      <c r="E15" s="87" t="s">
        <v>979</v>
      </c>
      <c r="F15" s="133" t="s">
        <v>1400</v>
      </c>
      <c r="G15" s="133" t="s">
        <v>1400</v>
      </c>
      <c r="H15" s="153" t="s">
        <v>29</v>
      </c>
      <c r="I15" s="100" t="s">
        <v>1398</v>
      </c>
      <c r="K15" s="73"/>
    </row>
    <row r="16" spans="1:15" x14ac:dyDescent="0.2">
      <c r="A16" s="103"/>
      <c r="B16" s="103"/>
      <c r="C16" s="101"/>
      <c r="D16" s="101"/>
      <c r="E16" s="107"/>
      <c r="F16" s="108"/>
      <c r="G16" s="108"/>
      <c r="H16" s="107"/>
      <c r="I16" s="98"/>
    </row>
    <row r="17" spans="1:11" x14ac:dyDescent="0.2">
      <c r="A17" s="102"/>
      <c r="B17" s="102"/>
      <c r="C17" s="102"/>
      <c r="D17" s="102"/>
      <c r="E17" s="102"/>
      <c r="F17" s="102"/>
      <c r="G17" s="102"/>
      <c r="H17" s="102"/>
      <c r="I17" s="102"/>
      <c r="K17" s="68"/>
    </row>
    <row r="18" spans="1:11" x14ac:dyDescent="0.2">
      <c r="A18" s="102"/>
      <c r="B18" s="102"/>
      <c r="C18" s="102"/>
      <c r="D18" s="102"/>
      <c r="E18" s="102"/>
      <c r="F18" s="102"/>
      <c r="G18" s="102"/>
      <c r="H18" s="102"/>
      <c r="I18" s="102"/>
      <c r="K18" s="68"/>
    </row>
    <row r="19" spans="1:1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K19" s="68"/>
    </row>
    <row r="20" spans="1:11" x14ac:dyDescent="0.2">
      <c r="B20" s="71"/>
      <c r="C20" s="68"/>
      <c r="D20" s="68"/>
      <c r="F20" s="68"/>
      <c r="G20" s="68"/>
      <c r="K20" s="68"/>
    </row>
    <row r="21" spans="1:11" x14ac:dyDescent="0.2">
      <c r="B21" s="71"/>
      <c r="C21" s="68"/>
      <c r="D21" s="68"/>
      <c r="F21" s="68"/>
      <c r="G21" s="68"/>
      <c r="K21" s="68"/>
    </row>
    <row r="22" spans="1:11" x14ac:dyDescent="0.2">
      <c r="B22" s="71"/>
      <c r="C22" s="68"/>
      <c r="D22" s="68"/>
      <c r="F22" s="68"/>
      <c r="G22" s="68"/>
      <c r="K22" s="68"/>
    </row>
    <row r="23" spans="1:11" x14ac:dyDescent="0.2">
      <c r="B23" s="71"/>
      <c r="C23" s="68"/>
      <c r="D23" s="68"/>
      <c r="F23" s="68"/>
      <c r="G23" s="68"/>
      <c r="K23" s="68"/>
    </row>
    <row r="24" spans="1:11" x14ac:dyDescent="0.2">
      <c r="B24" s="71"/>
      <c r="C24" s="68"/>
      <c r="D24" s="68"/>
      <c r="F24" s="68"/>
      <c r="G24" s="68"/>
      <c r="K24" s="68"/>
    </row>
    <row r="25" spans="1:11" x14ac:dyDescent="0.2">
      <c r="B25" s="71"/>
      <c r="C25" s="68"/>
      <c r="D25" s="68"/>
      <c r="F25" s="68"/>
      <c r="G25" s="68"/>
      <c r="K25" s="68"/>
    </row>
    <row r="26" spans="1:11" x14ac:dyDescent="0.2">
      <c r="B26" s="71"/>
      <c r="C26" s="68"/>
      <c r="D26" s="68"/>
      <c r="F26" s="68"/>
      <c r="G26" s="68"/>
      <c r="K26" s="68"/>
    </row>
    <row r="27" spans="1:11" x14ac:dyDescent="0.2">
      <c r="B27" s="71"/>
      <c r="C27" s="68"/>
      <c r="D27" s="68"/>
      <c r="F27" s="68"/>
      <c r="G27" s="68"/>
      <c r="K27" s="68"/>
    </row>
    <row r="28" spans="1:11" x14ac:dyDescent="0.2">
      <c r="B28" s="71"/>
      <c r="C28" s="68"/>
      <c r="D28" s="68"/>
      <c r="F28" s="68"/>
      <c r="G28" s="68"/>
      <c r="K28" s="68"/>
    </row>
    <row r="29" spans="1:11" x14ac:dyDescent="0.2">
      <c r="B29" s="71"/>
      <c r="C29" s="68"/>
      <c r="D29" s="68"/>
      <c r="F29" s="68"/>
      <c r="G29" s="68"/>
      <c r="K29" s="68"/>
    </row>
    <row r="30" spans="1:11" x14ac:dyDescent="0.2">
      <c r="B30" s="71"/>
      <c r="C30" s="68"/>
      <c r="D30" s="68"/>
      <c r="F30" s="68"/>
      <c r="G30" s="68"/>
      <c r="K30" s="68"/>
    </row>
    <row r="31" spans="1:11" x14ac:dyDescent="0.2">
      <c r="B31" s="71"/>
      <c r="C31" s="68"/>
      <c r="D31" s="68"/>
      <c r="F31" s="68"/>
      <c r="G31" s="68"/>
      <c r="K31" s="68"/>
    </row>
    <row r="32" spans="1:11" x14ac:dyDescent="0.2">
      <c r="B32" s="71"/>
      <c r="C32" s="68"/>
      <c r="D32" s="68"/>
      <c r="F32" s="68"/>
      <c r="G32" s="68"/>
      <c r="K32" s="68"/>
    </row>
    <row r="33" spans="2:11" x14ac:dyDescent="0.2">
      <c r="B33" s="71"/>
      <c r="C33" s="68"/>
      <c r="D33" s="68"/>
      <c r="F33" s="68"/>
      <c r="G33" s="68"/>
      <c r="K33" s="68"/>
    </row>
    <row r="34" spans="2:11" x14ac:dyDescent="0.2">
      <c r="B34" s="71"/>
      <c r="C34" s="68"/>
      <c r="D34" s="68"/>
      <c r="F34" s="68"/>
      <c r="G34" s="68"/>
      <c r="K34" s="68"/>
    </row>
    <row r="35" spans="2:11" x14ac:dyDescent="0.2">
      <c r="B35" s="71"/>
      <c r="C35" s="68"/>
      <c r="D35" s="68"/>
      <c r="F35" s="68"/>
      <c r="G35" s="68"/>
      <c r="K35" s="68"/>
    </row>
    <row r="36" spans="2:11" x14ac:dyDescent="0.2">
      <c r="B36" s="71"/>
      <c r="C36" s="68"/>
      <c r="D36" s="68"/>
      <c r="F36" s="68"/>
      <c r="G36" s="68"/>
      <c r="K36" s="68"/>
    </row>
    <row r="37" spans="2:11" x14ac:dyDescent="0.2">
      <c r="B37" s="71"/>
      <c r="C37" s="68"/>
      <c r="D37" s="68"/>
      <c r="F37" s="68"/>
      <c r="G37" s="68"/>
      <c r="K37" s="68"/>
    </row>
    <row r="38" spans="2:11" x14ac:dyDescent="0.2">
      <c r="B38" s="71"/>
      <c r="C38" s="68"/>
      <c r="D38" s="68"/>
      <c r="F38" s="68"/>
      <c r="G38" s="68"/>
      <c r="K38" s="68"/>
    </row>
    <row r="39" spans="2:11" x14ac:dyDescent="0.2">
      <c r="B39" s="71"/>
      <c r="C39" s="68"/>
      <c r="D39" s="68"/>
      <c r="F39" s="68"/>
      <c r="G39" s="68"/>
      <c r="K39" s="68"/>
    </row>
    <row r="40" spans="2:11" x14ac:dyDescent="0.2">
      <c r="B40" s="71"/>
      <c r="C40" s="68"/>
      <c r="D40" s="68"/>
      <c r="F40" s="68"/>
      <c r="G40" s="68"/>
      <c r="K40" s="68"/>
    </row>
    <row r="41" spans="2:11" x14ac:dyDescent="0.2">
      <c r="B41" s="71"/>
      <c r="C41" s="68"/>
      <c r="D41" s="68"/>
      <c r="F41" s="68"/>
      <c r="G41" s="68"/>
      <c r="K41" s="68"/>
    </row>
    <row r="42" spans="2:11" x14ac:dyDescent="0.2">
      <c r="B42" s="71"/>
      <c r="C42" s="68"/>
      <c r="D42" s="68"/>
      <c r="F42" s="68"/>
      <c r="G42" s="68"/>
      <c r="K42" s="68"/>
    </row>
    <row r="43" spans="2:11" x14ac:dyDescent="0.2">
      <c r="B43" s="71"/>
      <c r="C43" s="68"/>
      <c r="D43" s="68"/>
      <c r="F43" s="68"/>
      <c r="G43" s="68"/>
      <c r="K43" s="68"/>
    </row>
    <row r="44" spans="2:11" x14ac:dyDescent="0.2">
      <c r="B44" s="71"/>
      <c r="C44" s="68"/>
      <c r="D44" s="68"/>
      <c r="F44" s="68"/>
      <c r="G44" s="68"/>
      <c r="K44" s="68"/>
    </row>
    <row r="45" spans="2:11" x14ac:dyDescent="0.2">
      <c r="B45" s="71"/>
      <c r="C45" s="68"/>
      <c r="D45" s="68"/>
      <c r="F45" s="68"/>
      <c r="G45" s="68"/>
      <c r="K45" s="68"/>
    </row>
    <row r="46" spans="2:11" x14ac:dyDescent="0.2">
      <c r="B46" s="71"/>
      <c r="C46" s="68"/>
      <c r="D46" s="68"/>
      <c r="F46" s="68"/>
      <c r="G46" s="68"/>
      <c r="K46" s="68"/>
    </row>
    <row r="47" spans="2:11" x14ac:dyDescent="0.2">
      <c r="B47" s="71"/>
      <c r="C47" s="68"/>
      <c r="D47" s="68"/>
      <c r="F47" s="68"/>
      <c r="G47" s="68"/>
      <c r="K47" s="68"/>
    </row>
    <row r="48" spans="2:11" x14ac:dyDescent="0.2">
      <c r="B48" s="71"/>
      <c r="C48" s="68"/>
      <c r="D48" s="68"/>
      <c r="F48" s="68"/>
      <c r="G48" s="68"/>
      <c r="K48" s="68"/>
    </row>
    <row r="49" spans="2:11" x14ac:dyDescent="0.2">
      <c r="B49" s="71"/>
      <c r="C49" s="68"/>
      <c r="D49" s="68"/>
      <c r="F49" s="68"/>
      <c r="G49" s="68"/>
      <c r="K49" s="68"/>
    </row>
    <row r="50" spans="2:11" x14ac:dyDescent="0.2">
      <c r="B50" s="71"/>
      <c r="C50" s="68"/>
      <c r="D50" s="68"/>
      <c r="F50" s="68"/>
      <c r="G50" s="68"/>
      <c r="K50" s="68"/>
    </row>
    <row r="51" spans="2:11" x14ac:dyDescent="0.2">
      <c r="B51" s="71"/>
      <c r="C51" s="68"/>
      <c r="D51" s="68"/>
      <c r="F51" s="68"/>
      <c r="G51" s="68"/>
      <c r="K51" s="68"/>
    </row>
    <row r="52" spans="2:11" x14ac:dyDescent="0.2">
      <c r="B52" s="71"/>
      <c r="C52" s="68"/>
      <c r="D52" s="68"/>
      <c r="F52" s="68"/>
      <c r="G52" s="68"/>
      <c r="K52" s="68"/>
    </row>
    <row r="53" spans="2:11" x14ac:dyDescent="0.2">
      <c r="B53" s="71"/>
      <c r="C53" s="68"/>
      <c r="D53" s="68"/>
      <c r="F53" s="68"/>
      <c r="G53" s="68"/>
      <c r="K53" s="68"/>
    </row>
    <row r="54" spans="2:11" x14ac:dyDescent="0.2">
      <c r="B54" s="71"/>
      <c r="C54" s="68"/>
      <c r="D54" s="68"/>
      <c r="F54" s="68"/>
      <c r="G54" s="68"/>
      <c r="K54" s="68"/>
    </row>
    <row r="55" spans="2:11" x14ac:dyDescent="0.2">
      <c r="B55" s="71"/>
      <c r="C55" s="68"/>
      <c r="D55" s="68"/>
      <c r="F55" s="68"/>
      <c r="G55" s="68"/>
      <c r="K55" s="68"/>
    </row>
    <row r="56" spans="2:11" x14ac:dyDescent="0.2">
      <c r="B56" s="71"/>
      <c r="C56" s="68"/>
      <c r="D56" s="68"/>
      <c r="F56" s="68"/>
      <c r="G56" s="68"/>
      <c r="K56" s="68"/>
    </row>
    <row r="57" spans="2:11" x14ac:dyDescent="0.2">
      <c r="B57" s="71"/>
      <c r="C57" s="68"/>
      <c r="D57" s="68"/>
      <c r="F57" s="68"/>
      <c r="G57" s="68"/>
      <c r="K57" s="68"/>
    </row>
    <row r="58" spans="2:11" x14ac:dyDescent="0.2">
      <c r="B58" s="71"/>
      <c r="C58" s="68"/>
      <c r="D58" s="68"/>
      <c r="F58" s="68"/>
      <c r="G58" s="68"/>
      <c r="K58" s="68"/>
    </row>
    <row r="59" spans="2:11" x14ac:dyDescent="0.2">
      <c r="B59" s="71"/>
      <c r="C59" s="68"/>
      <c r="D59" s="68"/>
      <c r="F59" s="68"/>
      <c r="G59" s="68"/>
      <c r="K59" s="68"/>
    </row>
    <row r="60" spans="2:11" x14ac:dyDescent="0.2">
      <c r="B60" s="71"/>
      <c r="C60" s="68"/>
      <c r="D60" s="68"/>
      <c r="F60" s="68"/>
      <c r="G60" s="68"/>
      <c r="K60" s="68"/>
    </row>
    <row r="61" spans="2:11" x14ac:dyDescent="0.2">
      <c r="B61" s="71"/>
      <c r="C61" s="68"/>
      <c r="D61" s="68"/>
      <c r="F61" s="68"/>
      <c r="G61" s="68"/>
      <c r="K61" s="68"/>
    </row>
    <row r="62" spans="2:11" x14ac:dyDescent="0.2">
      <c r="B62" s="71"/>
      <c r="C62" s="68"/>
      <c r="D62" s="68"/>
      <c r="F62" s="68"/>
      <c r="G62" s="68"/>
      <c r="K62" s="68"/>
    </row>
    <row r="63" spans="2:11" x14ac:dyDescent="0.2">
      <c r="B63" s="71"/>
      <c r="C63" s="68"/>
      <c r="D63" s="68"/>
      <c r="F63" s="68"/>
      <c r="G63" s="68"/>
      <c r="K63" s="68"/>
    </row>
    <row r="64" spans="2:11" x14ac:dyDescent="0.2">
      <c r="B64" s="71"/>
      <c r="C64" s="68"/>
      <c r="D64" s="68"/>
      <c r="F64" s="68"/>
      <c r="G64" s="68"/>
      <c r="K64" s="68"/>
    </row>
    <row r="65" spans="2:11" x14ac:dyDescent="0.2">
      <c r="B65" s="71"/>
      <c r="C65" s="68"/>
      <c r="D65" s="68"/>
      <c r="F65" s="68"/>
      <c r="G65" s="68"/>
      <c r="K65" s="68"/>
    </row>
    <row r="66" spans="2:11" x14ac:dyDescent="0.2">
      <c r="B66" s="71"/>
      <c r="C66" s="68"/>
      <c r="D66" s="68"/>
      <c r="F66" s="68"/>
      <c r="G66" s="68"/>
      <c r="K66" s="68"/>
    </row>
    <row r="67" spans="2:11" x14ac:dyDescent="0.2">
      <c r="B67" s="71"/>
      <c r="C67" s="68"/>
      <c r="D67" s="68"/>
      <c r="F67" s="68"/>
      <c r="G67" s="68"/>
      <c r="K67" s="68"/>
    </row>
    <row r="68" spans="2:11" x14ac:dyDescent="0.2">
      <c r="B68" s="71"/>
      <c r="C68" s="68"/>
      <c r="D68" s="68"/>
      <c r="F68" s="68"/>
      <c r="G68" s="68"/>
      <c r="K68" s="68"/>
    </row>
    <row r="69" spans="2:11" x14ac:dyDescent="0.2">
      <c r="B69" s="71"/>
      <c r="C69" s="68"/>
      <c r="D69" s="68"/>
      <c r="F69" s="68"/>
      <c r="G69" s="68"/>
      <c r="K69" s="68"/>
    </row>
    <row r="70" spans="2:11" x14ac:dyDescent="0.2">
      <c r="B70" s="71"/>
      <c r="C70" s="68"/>
      <c r="D70" s="68"/>
      <c r="F70" s="68"/>
      <c r="G70" s="68"/>
      <c r="K70" s="68"/>
    </row>
    <row r="71" spans="2:11" x14ac:dyDescent="0.2">
      <c r="B71" s="71"/>
      <c r="C71" s="68"/>
      <c r="D71" s="68"/>
      <c r="F71" s="68"/>
      <c r="G71" s="68"/>
      <c r="K71" s="68"/>
    </row>
    <row r="72" spans="2:11" x14ac:dyDescent="0.2">
      <c r="B72" s="71"/>
      <c r="C72" s="68"/>
      <c r="D72" s="68"/>
      <c r="F72" s="68"/>
      <c r="G72" s="68"/>
      <c r="K72" s="68"/>
    </row>
    <row r="73" spans="2:11" s="79" customFormat="1" x14ac:dyDescent="0.2">
      <c r="B73" s="80"/>
    </row>
    <row r="74" spans="2:11" x14ac:dyDescent="0.2">
      <c r="B74" s="71"/>
      <c r="C74" s="68"/>
      <c r="D74" s="68"/>
      <c r="F74" s="68"/>
      <c r="G74" s="68"/>
      <c r="K74" s="68"/>
    </row>
    <row r="75" spans="2:11" x14ac:dyDescent="0.2">
      <c r="B75" s="71"/>
      <c r="C75" s="68"/>
      <c r="D75" s="68"/>
      <c r="F75" s="68"/>
      <c r="G75" s="68"/>
      <c r="K75" s="68"/>
    </row>
    <row r="76" spans="2:11" x14ac:dyDescent="0.2">
      <c r="B76" s="71"/>
      <c r="C76" s="68"/>
      <c r="D76" s="68"/>
      <c r="F76" s="68"/>
      <c r="G76" s="68"/>
      <c r="K76" s="68"/>
    </row>
    <row r="77" spans="2:11" x14ac:dyDescent="0.2">
      <c r="B77" s="71"/>
      <c r="C77" s="68"/>
      <c r="D77" s="68"/>
      <c r="F77" s="68"/>
      <c r="G77" s="68"/>
      <c r="K77" s="68"/>
    </row>
    <row r="78" spans="2:11" x14ac:dyDescent="0.2">
      <c r="B78" s="71"/>
      <c r="C78" s="68"/>
      <c r="D78" s="68"/>
      <c r="F78" s="68"/>
      <c r="G78" s="68"/>
      <c r="K78" s="68"/>
    </row>
    <row r="79" spans="2:11" x14ac:dyDescent="0.2">
      <c r="B79" s="71"/>
      <c r="C79" s="68"/>
      <c r="D79" s="68"/>
      <c r="F79" s="68"/>
      <c r="G79" s="68"/>
      <c r="K79" s="68"/>
    </row>
    <row r="80" spans="2:11" x14ac:dyDescent="0.2">
      <c r="B80" s="71"/>
      <c r="C80" s="68"/>
      <c r="D80" s="68"/>
      <c r="F80" s="68"/>
      <c r="G80" s="68"/>
      <c r="K80" s="68"/>
    </row>
    <row r="81" spans="2:11" x14ac:dyDescent="0.2">
      <c r="B81" s="71"/>
      <c r="C81" s="68"/>
      <c r="D81" s="68"/>
      <c r="F81" s="68"/>
      <c r="G81" s="68"/>
      <c r="K81" s="68"/>
    </row>
    <row r="82" spans="2:11" x14ac:dyDescent="0.2">
      <c r="B82" s="71"/>
      <c r="C82" s="68"/>
      <c r="D82" s="68"/>
      <c r="F82" s="68"/>
      <c r="G82" s="68"/>
      <c r="K82" s="68"/>
    </row>
    <row r="83" spans="2:11" x14ac:dyDescent="0.2">
      <c r="B83" s="71"/>
      <c r="C83" s="68"/>
      <c r="D83" s="68"/>
      <c r="F83" s="68"/>
      <c r="G83" s="68"/>
      <c r="K83" s="68"/>
    </row>
    <row r="84" spans="2:11" x14ac:dyDescent="0.2">
      <c r="B84" s="71"/>
      <c r="C84" s="68"/>
      <c r="D84" s="68"/>
      <c r="F84" s="68"/>
      <c r="G84" s="68"/>
      <c r="K84" s="68"/>
    </row>
    <row r="85" spans="2:11" x14ac:dyDescent="0.2">
      <c r="B85" s="71"/>
      <c r="C85" s="68"/>
      <c r="D85" s="68"/>
      <c r="F85" s="68"/>
      <c r="G85" s="68"/>
      <c r="K85" s="68"/>
    </row>
    <row r="86" spans="2:11" x14ac:dyDescent="0.2">
      <c r="B86" s="71"/>
      <c r="C86" s="68"/>
      <c r="D86" s="68"/>
      <c r="F86" s="68"/>
      <c r="G86" s="68"/>
      <c r="K86" s="68"/>
    </row>
    <row r="87" spans="2:11" x14ac:dyDescent="0.2">
      <c r="B87" s="71"/>
      <c r="C87" s="68"/>
      <c r="D87" s="68"/>
      <c r="F87" s="68"/>
      <c r="G87" s="68"/>
      <c r="K87" s="68"/>
    </row>
    <row r="88" spans="2:11" x14ac:dyDescent="0.2">
      <c r="B88" s="71"/>
      <c r="C88" s="68"/>
      <c r="D88" s="68"/>
      <c r="F88" s="68"/>
      <c r="G88" s="68"/>
      <c r="K88" s="68"/>
    </row>
    <row r="89" spans="2:11" x14ac:dyDescent="0.2">
      <c r="B89" s="71"/>
      <c r="C89" s="68"/>
      <c r="D89" s="68"/>
      <c r="F89" s="68"/>
      <c r="G89" s="68"/>
      <c r="K89" s="68"/>
    </row>
    <row r="90" spans="2:11" x14ac:dyDescent="0.2">
      <c r="B90" s="71"/>
      <c r="C90" s="68"/>
      <c r="D90" s="68"/>
      <c r="F90" s="68"/>
      <c r="G90" s="68"/>
      <c r="K90" s="68"/>
    </row>
    <row r="91" spans="2:11" x14ac:dyDescent="0.2">
      <c r="B91" s="71"/>
      <c r="C91" s="68"/>
      <c r="D91" s="68"/>
      <c r="F91" s="68"/>
      <c r="G91" s="68"/>
      <c r="K91" s="68"/>
    </row>
    <row r="92" spans="2:11" x14ac:dyDescent="0.2">
      <c r="B92" s="71"/>
      <c r="C92" s="68"/>
      <c r="D92" s="68"/>
      <c r="F92" s="68"/>
      <c r="G92" s="68"/>
      <c r="K92" s="68"/>
    </row>
    <row r="93" spans="2:11" x14ac:dyDescent="0.2">
      <c r="B93" s="71"/>
      <c r="C93" s="68"/>
      <c r="D93" s="68"/>
      <c r="F93" s="68"/>
      <c r="G93" s="68"/>
      <c r="K93" s="68"/>
    </row>
    <row r="94" spans="2:11" x14ac:dyDescent="0.2">
      <c r="B94" s="71"/>
      <c r="C94" s="68"/>
      <c r="D94" s="68"/>
      <c r="F94" s="68"/>
      <c r="G94" s="68"/>
      <c r="K94" s="68"/>
    </row>
    <row r="95" spans="2:11" x14ac:dyDescent="0.2">
      <c r="B95" s="71"/>
      <c r="C95" s="68"/>
      <c r="D95" s="68"/>
      <c r="F95" s="68"/>
      <c r="G95" s="68"/>
      <c r="K95" s="68"/>
    </row>
    <row r="96" spans="2:11" x14ac:dyDescent="0.2">
      <c r="B96" s="71"/>
      <c r="C96" s="68"/>
      <c r="D96" s="68"/>
      <c r="F96" s="68"/>
      <c r="G96" s="68"/>
      <c r="K96" s="68"/>
    </row>
    <row r="97" spans="2:11" x14ac:dyDescent="0.2">
      <c r="B97" s="71"/>
      <c r="C97" s="68"/>
      <c r="D97" s="68"/>
      <c r="F97" s="68"/>
      <c r="G97" s="68"/>
      <c r="K97" s="68"/>
    </row>
    <row r="98" spans="2:11" x14ac:dyDescent="0.2">
      <c r="B98" s="71"/>
      <c r="C98" s="68"/>
      <c r="D98" s="68"/>
      <c r="F98" s="68"/>
      <c r="G98" s="68"/>
      <c r="K98" s="68"/>
    </row>
    <row r="99" spans="2:11" x14ac:dyDescent="0.2">
      <c r="B99" s="71"/>
      <c r="C99" s="68"/>
      <c r="D99" s="68"/>
      <c r="F99" s="68"/>
      <c r="G99" s="68"/>
      <c r="K99" s="68"/>
    </row>
    <row r="100" spans="2:11" x14ac:dyDescent="0.2">
      <c r="B100" s="71"/>
      <c r="C100" s="68"/>
      <c r="D100" s="68"/>
      <c r="F100" s="68"/>
      <c r="G100" s="68"/>
      <c r="K100" s="68"/>
    </row>
    <row r="101" spans="2:11" x14ac:dyDescent="0.2">
      <c r="B101" s="71"/>
      <c r="C101" s="68"/>
      <c r="D101" s="68"/>
      <c r="F101" s="68"/>
      <c r="G101" s="68"/>
      <c r="K101" s="68"/>
    </row>
    <row r="102" spans="2:11" x14ac:dyDescent="0.2">
      <c r="B102" s="71"/>
      <c r="C102" s="68"/>
      <c r="D102" s="68"/>
      <c r="F102" s="68"/>
      <c r="G102" s="68"/>
      <c r="K102" s="68"/>
    </row>
    <row r="103" spans="2:11" x14ac:dyDescent="0.2">
      <c r="B103" s="71"/>
      <c r="C103" s="68"/>
      <c r="D103" s="68"/>
      <c r="F103" s="68"/>
      <c r="G103" s="68"/>
      <c r="K103" s="68"/>
    </row>
    <row r="104" spans="2:11" x14ac:dyDescent="0.2">
      <c r="B104" s="71"/>
      <c r="C104" s="68"/>
      <c r="D104" s="68"/>
      <c r="F104" s="68"/>
      <c r="G104" s="68"/>
      <c r="K104" s="68"/>
    </row>
    <row r="105" spans="2:11" x14ac:dyDescent="0.2">
      <c r="B105" s="71"/>
      <c r="C105" s="68"/>
      <c r="D105" s="68"/>
      <c r="F105" s="68"/>
      <c r="G105" s="68"/>
      <c r="K105" s="68"/>
    </row>
    <row r="106" spans="2:11" x14ac:dyDescent="0.2">
      <c r="B106" s="71"/>
      <c r="C106" s="68"/>
      <c r="D106" s="68"/>
      <c r="F106" s="68"/>
      <c r="G106" s="68"/>
      <c r="K106" s="68"/>
    </row>
    <row r="107" spans="2:11" x14ac:dyDescent="0.2">
      <c r="B107" s="71"/>
      <c r="C107" s="68"/>
      <c r="D107" s="68"/>
      <c r="F107" s="68"/>
      <c r="G107" s="68"/>
      <c r="K107" s="68"/>
    </row>
    <row r="108" spans="2:11" x14ac:dyDescent="0.2">
      <c r="B108" s="71"/>
      <c r="C108" s="68"/>
      <c r="D108" s="68"/>
      <c r="F108" s="68"/>
      <c r="G108" s="68"/>
      <c r="K108" s="68"/>
    </row>
    <row r="109" spans="2:11" x14ac:dyDescent="0.2">
      <c r="B109" s="71"/>
      <c r="C109" s="68"/>
      <c r="D109" s="68"/>
      <c r="F109" s="68"/>
      <c r="G109" s="68"/>
      <c r="K109" s="68"/>
    </row>
    <row r="110" spans="2:11" x14ac:dyDescent="0.2">
      <c r="B110" s="71"/>
      <c r="C110" s="68"/>
      <c r="D110" s="68"/>
      <c r="F110" s="68"/>
      <c r="G110" s="68"/>
      <c r="K110" s="68"/>
    </row>
    <row r="111" spans="2:11" x14ac:dyDescent="0.2">
      <c r="B111" s="71"/>
      <c r="C111" s="68"/>
      <c r="D111" s="68"/>
      <c r="F111" s="68"/>
      <c r="G111" s="68"/>
      <c r="K111" s="68"/>
    </row>
    <row r="112" spans="2:11" x14ac:dyDescent="0.2">
      <c r="B112" s="71"/>
      <c r="C112" s="68"/>
      <c r="D112" s="68"/>
      <c r="F112" s="68"/>
      <c r="G112" s="68"/>
      <c r="K112" s="68"/>
    </row>
    <row r="113" spans="2:11" x14ac:dyDescent="0.2">
      <c r="B113" s="71"/>
      <c r="C113" s="68"/>
      <c r="D113" s="68"/>
      <c r="F113" s="68"/>
      <c r="G113" s="68"/>
      <c r="K113" s="68"/>
    </row>
    <row r="114" spans="2:11" x14ac:dyDescent="0.2">
      <c r="B114" s="71"/>
      <c r="C114" s="68"/>
      <c r="D114" s="68"/>
      <c r="F114" s="68"/>
      <c r="G114" s="68"/>
      <c r="K114" s="68"/>
    </row>
    <row r="115" spans="2:11" x14ac:dyDescent="0.2">
      <c r="B115" s="71"/>
      <c r="C115" s="68"/>
      <c r="D115" s="68"/>
      <c r="F115" s="68"/>
      <c r="G115" s="68"/>
      <c r="K115" s="68"/>
    </row>
    <row r="116" spans="2:11" x14ac:dyDescent="0.2">
      <c r="B116" s="71"/>
      <c r="C116" s="68"/>
      <c r="D116" s="68"/>
      <c r="F116" s="68"/>
      <c r="G116" s="68"/>
      <c r="K116" s="68"/>
    </row>
    <row r="117" spans="2:11" x14ac:dyDescent="0.2">
      <c r="B117" s="71"/>
      <c r="C117" s="68"/>
      <c r="D117" s="68"/>
      <c r="F117" s="68"/>
      <c r="G117" s="68"/>
      <c r="K117" s="68"/>
    </row>
    <row r="118" spans="2:11" x14ac:dyDescent="0.2">
      <c r="B118" s="71"/>
      <c r="C118" s="68"/>
      <c r="D118" s="68"/>
      <c r="F118" s="68"/>
      <c r="G118" s="68"/>
      <c r="K118" s="68"/>
    </row>
    <row r="119" spans="2:11" x14ac:dyDescent="0.2">
      <c r="B119" s="71"/>
      <c r="C119" s="68"/>
      <c r="D119" s="68"/>
      <c r="F119" s="68"/>
      <c r="G119" s="68"/>
      <c r="K119" s="68"/>
    </row>
    <row r="120" spans="2:11" x14ac:dyDescent="0.2">
      <c r="B120" s="71"/>
      <c r="C120" s="68"/>
      <c r="D120" s="68"/>
      <c r="F120" s="68"/>
      <c r="G120" s="68"/>
      <c r="K120" s="68"/>
    </row>
    <row r="121" spans="2:11" x14ac:dyDescent="0.2">
      <c r="B121" s="71"/>
      <c r="C121" s="68"/>
      <c r="D121" s="68"/>
      <c r="F121" s="68"/>
      <c r="G121" s="68"/>
      <c r="K121" s="68"/>
    </row>
    <row r="122" spans="2:11" x14ac:dyDescent="0.2">
      <c r="B122" s="71"/>
      <c r="C122" s="68"/>
      <c r="D122" s="68"/>
      <c r="F122" s="68"/>
      <c r="G122" s="68"/>
      <c r="K122" s="68"/>
    </row>
    <row r="123" spans="2:11" ht="56.25" customHeight="1" x14ac:dyDescent="0.2">
      <c r="B123" s="71"/>
      <c r="C123" s="68"/>
      <c r="D123" s="68"/>
      <c r="F123" s="68"/>
      <c r="G123" s="68"/>
      <c r="K123" s="68"/>
    </row>
    <row r="124" spans="2:11" ht="54" customHeight="1" x14ac:dyDescent="0.2">
      <c r="B124" s="71"/>
      <c r="C124" s="68"/>
      <c r="D124" s="68"/>
      <c r="F124" s="68"/>
      <c r="G124" s="68"/>
      <c r="K124" s="68"/>
    </row>
    <row r="125" spans="2:11" ht="59.25" customHeight="1" x14ac:dyDescent="0.2">
      <c r="B125" s="71"/>
      <c r="C125" s="68"/>
      <c r="D125" s="68"/>
      <c r="F125" s="68"/>
      <c r="G125" s="68"/>
      <c r="K125" s="68"/>
    </row>
    <row r="126" spans="2:11" x14ac:dyDescent="0.2">
      <c r="B126" s="71"/>
      <c r="C126" s="68"/>
      <c r="D126" s="68"/>
      <c r="F126" s="68"/>
      <c r="G126" s="68"/>
      <c r="K126" s="68"/>
    </row>
    <row r="127" spans="2:11" x14ac:dyDescent="0.2">
      <c r="B127" s="71"/>
      <c r="C127" s="68"/>
      <c r="D127" s="68"/>
      <c r="F127" s="68"/>
      <c r="G127" s="68"/>
      <c r="K127" s="68"/>
    </row>
    <row r="128" spans="2:11" ht="58.5" customHeight="1" x14ac:dyDescent="0.2">
      <c r="B128" s="71"/>
      <c r="C128" s="68"/>
      <c r="D128" s="68"/>
      <c r="F128" s="68"/>
      <c r="G128" s="68"/>
      <c r="K128" s="68"/>
    </row>
    <row r="129" spans="2:11" x14ac:dyDescent="0.2">
      <c r="B129" s="71"/>
      <c r="C129" s="68"/>
      <c r="D129" s="68"/>
      <c r="F129" s="68"/>
      <c r="G129" s="68"/>
      <c r="K129" s="68"/>
    </row>
    <row r="130" spans="2:11" x14ac:dyDescent="0.2">
      <c r="B130" s="71"/>
      <c r="C130" s="68"/>
      <c r="D130" s="68"/>
      <c r="F130" s="68"/>
      <c r="G130" s="68"/>
      <c r="K130" s="68"/>
    </row>
    <row r="131" spans="2:11" x14ac:dyDescent="0.2">
      <c r="B131" s="71"/>
      <c r="C131" s="68"/>
      <c r="D131" s="68"/>
      <c r="F131" s="68"/>
      <c r="G131" s="68"/>
      <c r="K131" s="68"/>
    </row>
    <row r="132" spans="2:11" x14ac:dyDescent="0.2">
      <c r="B132" s="71"/>
      <c r="C132" s="68"/>
      <c r="D132" s="68"/>
      <c r="F132" s="68"/>
      <c r="G132" s="68"/>
      <c r="K132" s="68"/>
    </row>
    <row r="133" spans="2:11" x14ac:dyDescent="0.2">
      <c r="B133" s="71"/>
      <c r="C133" s="68"/>
      <c r="D133" s="68"/>
      <c r="F133" s="68"/>
      <c r="G133" s="68"/>
      <c r="K133" s="68"/>
    </row>
    <row r="134" spans="2:11" x14ac:dyDescent="0.2">
      <c r="B134" s="71"/>
      <c r="C134" s="68"/>
      <c r="D134" s="68"/>
      <c r="F134" s="68"/>
      <c r="G134" s="68"/>
      <c r="K134" s="68"/>
    </row>
    <row r="135" spans="2:11" x14ac:dyDescent="0.2">
      <c r="B135" s="71"/>
      <c r="C135" s="68"/>
      <c r="D135" s="68"/>
      <c r="F135" s="68"/>
      <c r="G135" s="68"/>
      <c r="K135" s="68"/>
    </row>
    <row r="136" spans="2:11" x14ac:dyDescent="0.2">
      <c r="B136" s="71"/>
      <c r="C136" s="68"/>
      <c r="D136" s="68"/>
      <c r="F136" s="68"/>
      <c r="G136" s="68"/>
      <c r="K136" s="68"/>
    </row>
    <row r="137" spans="2:11" x14ac:dyDescent="0.2">
      <c r="B137" s="71"/>
      <c r="C137" s="68"/>
      <c r="D137" s="68"/>
      <c r="F137" s="68"/>
      <c r="G137" s="68"/>
      <c r="K137" s="68"/>
    </row>
    <row r="138" spans="2:11" x14ac:dyDescent="0.2">
      <c r="B138" s="71"/>
      <c r="C138" s="68"/>
      <c r="D138" s="68"/>
      <c r="F138" s="68"/>
      <c r="G138" s="68"/>
      <c r="K138" s="68"/>
    </row>
    <row r="139" spans="2:11" s="79" customFormat="1" x14ac:dyDescent="0.2">
      <c r="B139" s="80"/>
    </row>
    <row r="140" spans="2:11" x14ac:dyDescent="0.2">
      <c r="B140" s="71"/>
      <c r="C140" s="68"/>
      <c r="D140" s="68"/>
      <c r="F140" s="68"/>
      <c r="G140" s="68"/>
      <c r="K140" s="68"/>
    </row>
    <row r="141" spans="2:11" x14ac:dyDescent="0.2">
      <c r="B141" s="71"/>
      <c r="C141" s="68"/>
      <c r="D141" s="68"/>
      <c r="F141" s="68"/>
      <c r="G141" s="68"/>
      <c r="K141" s="68"/>
    </row>
    <row r="142" spans="2:11" x14ac:dyDescent="0.2">
      <c r="B142" s="71"/>
      <c r="C142" s="68"/>
      <c r="D142" s="68"/>
      <c r="F142" s="68"/>
      <c r="G142" s="68"/>
      <c r="K142" s="68"/>
    </row>
    <row r="143" spans="2:11" x14ac:dyDescent="0.2">
      <c r="B143" s="71"/>
      <c r="C143" s="68"/>
      <c r="D143" s="68"/>
      <c r="F143" s="68"/>
      <c r="G143" s="68"/>
      <c r="K143" s="68"/>
    </row>
    <row r="144" spans="2:11" x14ac:dyDescent="0.2">
      <c r="B144" s="71"/>
      <c r="C144" s="68"/>
      <c r="D144" s="68"/>
      <c r="F144" s="68"/>
      <c r="G144" s="68"/>
      <c r="K144" s="68"/>
    </row>
    <row r="145" spans="2:11" x14ac:dyDescent="0.2">
      <c r="B145" s="71"/>
      <c r="C145" s="68"/>
      <c r="D145" s="68"/>
      <c r="F145" s="68"/>
      <c r="G145" s="68"/>
      <c r="K145" s="68"/>
    </row>
    <row r="146" spans="2:11" x14ac:dyDescent="0.2">
      <c r="B146" s="71"/>
      <c r="C146" s="68"/>
      <c r="D146" s="68"/>
      <c r="F146" s="68"/>
      <c r="G146" s="68"/>
      <c r="K146" s="68"/>
    </row>
    <row r="147" spans="2:11" x14ac:dyDescent="0.2">
      <c r="B147" s="71"/>
      <c r="C147" s="68"/>
      <c r="D147" s="68"/>
      <c r="F147" s="68"/>
      <c r="G147" s="68"/>
      <c r="K147" s="68"/>
    </row>
    <row r="148" spans="2:11" x14ac:dyDescent="0.2">
      <c r="B148" s="71"/>
      <c r="C148" s="68"/>
      <c r="D148" s="68"/>
      <c r="F148" s="68"/>
      <c r="G148" s="68"/>
      <c r="K148" s="68"/>
    </row>
    <row r="149" spans="2:11" x14ac:dyDescent="0.2">
      <c r="B149" s="71"/>
      <c r="C149" s="68"/>
      <c r="D149" s="68"/>
      <c r="F149" s="68"/>
      <c r="G149" s="68"/>
      <c r="K149" s="68"/>
    </row>
    <row r="150" spans="2:11" x14ac:dyDescent="0.2">
      <c r="B150" s="71"/>
      <c r="C150" s="68"/>
      <c r="D150" s="68"/>
      <c r="F150" s="68"/>
      <c r="G150" s="68"/>
      <c r="K150" s="68"/>
    </row>
    <row r="151" spans="2:11" x14ac:dyDescent="0.2">
      <c r="B151" s="71"/>
      <c r="C151" s="68"/>
      <c r="D151" s="68"/>
      <c r="F151" s="68"/>
      <c r="G151" s="68"/>
      <c r="K151" s="68"/>
    </row>
    <row r="152" spans="2:11" x14ac:dyDescent="0.2">
      <c r="B152" s="71"/>
      <c r="C152" s="68"/>
      <c r="D152" s="68"/>
      <c r="F152" s="68"/>
      <c r="G152" s="68"/>
      <c r="K152" s="68"/>
    </row>
    <row r="153" spans="2:11" x14ac:dyDescent="0.2">
      <c r="B153" s="71"/>
      <c r="C153" s="68"/>
      <c r="D153" s="68"/>
      <c r="F153" s="68"/>
      <c r="G153" s="68"/>
      <c r="K153" s="68"/>
    </row>
    <row r="154" spans="2:11" x14ac:dyDescent="0.2">
      <c r="B154" s="71"/>
      <c r="C154" s="68"/>
      <c r="D154" s="68"/>
      <c r="F154" s="68"/>
      <c r="G154" s="68"/>
      <c r="K154" s="68"/>
    </row>
    <row r="155" spans="2:11" x14ac:dyDescent="0.2">
      <c r="B155" s="71"/>
      <c r="C155" s="68"/>
      <c r="D155" s="68"/>
      <c r="F155" s="68"/>
      <c r="G155" s="68"/>
      <c r="K155" s="68"/>
    </row>
    <row r="156" spans="2:11" x14ac:dyDescent="0.2">
      <c r="B156" s="71"/>
      <c r="C156" s="68"/>
      <c r="D156" s="68"/>
      <c r="F156" s="68"/>
      <c r="G156" s="68"/>
      <c r="K156" s="68"/>
    </row>
    <row r="157" spans="2:11" x14ac:dyDescent="0.2">
      <c r="B157" s="71"/>
      <c r="C157" s="68"/>
      <c r="D157" s="68"/>
      <c r="F157" s="68"/>
      <c r="G157" s="68"/>
      <c r="K157" s="68"/>
    </row>
    <row r="158" spans="2:11" x14ac:dyDescent="0.2">
      <c r="B158" s="71"/>
      <c r="C158" s="68"/>
      <c r="D158" s="68"/>
      <c r="F158" s="68"/>
      <c r="G158" s="68"/>
      <c r="K158" s="68"/>
    </row>
    <row r="159" spans="2:11" x14ac:dyDescent="0.2">
      <c r="B159" s="71"/>
      <c r="C159" s="68"/>
      <c r="D159" s="68"/>
      <c r="F159" s="68"/>
      <c r="G159" s="68"/>
      <c r="K159" s="68"/>
    </row>
    <row r="160" spans="2:11" x14ac:dyDescent="0.2">
      <c r="B160" s="71"/>
      <c r="C160" s="68"/>
      <c r="D160" s="68"/>
      <c r="F160" s="68"/>
      <c r="G160" s="68"/>
      <c r="K160" s="68"/>
    </row>
    <row r="161" spans="2:11" x14ac:dyDescent="0.2">
      <c r="B161" s="71"/>
      <c r="C161" s="68"/>
      <c r="D161" s="68"/>
      <c r="F161" s="68"/>
      <c r="G161" s="68"/>
      <c r="K161" s="68"/>
    </row>
    <row r="162" spans="2:11" x14ac:dyDescent="0.2">
      <c r="B162" s="71"/>
      <c r="C162" s="68"/>
      <c r="D162" s="68"/>
      <c r="F162" s="68"/>
      <c r="G162" s="68"/>
      <c r="K162" s="68"/>
    </row>
    <row r="163" spans="2:11" x14ac:dyDescent="0.2">
      <c r="B163" s="71"/>
      <c r="C163" s="68"/>
      <c r="D163" s="68"/>
      <c r="F163" s="68"/>
      <c r="G163" s="68"/>
      <c r="K163" s="68"/>
    </row>
    <row r="164" spans="2:11" x14ac:dyDescent="0.2">
      <c r="B164" s="71"/>
      <c r="C164" s="68"/>
      <c r="D164" s="68"/>
      <c r="F164" s="68"/>
      <c r="G164" s="68"/>
      <c r="K164" s="68"/>
    </row>
    <row r="165" spans="2:11" x14ac:dyDescent="0.2">
      <c r="B165" s="71"/>
      <c r="C165" s="68"/>
      <c r="D165" s="68"/>
      <c r="F165" s="68"/>
      <c r="G165" s="68"/>
      <c r="K165" s="68"/>
    </row>
    <row r="166" spans="2:11" x14ac:dyDescent="0.2">
      <c r="B166" s="71"/>
      <c r="C166" s="68"/>
      <c r="D166" s="68"/>
      <c r="F166" s="68"/>
      <c r="G166" s="68"/>
      <c r="K166" s="68"/>
    </row>
    <row r="167" spans="2:11" x14ac:dyDescent="0.2">
      <c r="B167" s="71"/>
      <c r="C167" s="68"/>
      <c r="D167" s="68"/>
      <c r="F167" s="68"/>
      <c r="G167" s="68"/>
      <c r="K167" s="68"/>
    </row>
    <row r="168" spans="2:11" x14ac:dyDescent="0.2">
      <c r="B168" s="71"/>
      <c r="C168" s="68"/>
      <c r="D168" s="68"/>
      <c r="F168" s="68"/>
      <c r="G168" s="68"/>
      <c r="K168" s="68"/>
    </row>
    <row r="169" spans="2:11" x14ac:dyDescent="0.2">
      <c r="B169" s="71"/>
      <c r="C169" s="68"/>
      <c r="D169" s="68"/>
      <c r="F169" s="68"/>
      <c r="G169" s="68"/>
      <c r="K169" s="68"/>
    </row>
    <row r="170" spans="2:11" x14ac:dyDescent="0.2">
      <c r="B170" s="71"/>
      <c r="C170" s="68"/>
      <c r="D170" s="68"/>
      <c r="F170" s="68"/>
      <c r="G170" s="68"/>
      <c r="K170" s="68"/>
    </row>
    <row r="171" spans="2:11" x14ac:dyDescent="0.2">
      <c r="B171" s="71"/>
      <c r="C171" s="68"/>
      <c r="D171" s="68"/>
      <c r="F171" s="68"/>
      <c r="G171" s="68"/>
      <c r="K171" s="68"/>
    </row>
    <row r="172" spans="2:11" x14ac:dyDescent="0.2">
      <c r="B172" s="71"/>
      <c r="C172" s="68"/>
      <c r="D172" s="68"/>
      <c r="F172" s="68"/>
      <c r="G172" s="68"/>
      <c r="K172" s="68"/>
    </row>
    <row r="173" spans="2:11" x14ac:dyDescent="0.2">
      <c r="B173" s="71"/>
      <c r="C173" s="68"/>
      <c r="D173" s="68"/>
      <c r="F173" s="68"/>
      <c r="G173" s="68"/>
      <c r="K173" s="68"/>
    </row>
    <row r="174" spans="2:11" x14ac:dyDescent="0.2">
      <c r="B174" s="71"/>
      <c r="C174" s="68"/>
      <c r="D174" s="68"/>
      <c r="F174" s="68"/>
      <c r="G174" s="68"/>
      <c r="K174" s="68"/>
    </row>
    <row r="175" spans="2:11" x14ac:dyDescent="0.2">
      <c r="B175" s="71"/>
      <c r="C175" s="68"/>
      <c r="D175" s="68"/>
      <c r="F175" s="68"/>
      <c r="G175" s="68"/>
      <c r="K175" s="68"/>
    </row>
    <row r="176" spans="2:11" x14ac:dyDescent="0.2">
      <c r="B176" s="71"/>
      <c r="C176" s="68"/>
      <c r="D176" s="68"/>
      <c r="F176" s="68"/>
      <c r="G176" s="68"/>
      <c r="K176" s="68"/>
    </row>
    <row r="177" spans="2:11" x14ac:dyDescent="0.2">
      <c r="B177" s="71"/>
      <c r="C177" s="68"/>
      <c r="D177" s="68"/>
      <c r="F177" s="68"/>
      <c r="G177" s="68"/>
      <c r="K177" s="68"/>
    </row>
    <row r="178" spans="2:11" x14ac:dyDescent="0.2">
      <c r="B178" s="71"/>
      <c r="C178" s="68"/>
      <c r="D178" s="68"/>
      <c r="F178" s="68"/>
      <c r="G178" s="68"/>
      <c r="K178" s="68"/>
    </row>
    <row r="179" spans="2:11" x14ac:dyDescent="0.2">
      <c r="B179" s="71"/>
      <c r="C179" s="68"/>
      <c r="D179" s="68"/>
      <c r="F179" s="68"/>
      <c r="G179" s="68"/>
      <c r="K179" s="68"/>
    </row>
    <row r="180" spans="2:11" x14ac:dyDescent="0.2">
      <c r="B180" s="71"/>
      <c r="C180" s="68"/>
      <c r="D180" s="68"/>
      <c r="F180" s="68"/>
      <c r="G180" s="68"/>
      <c r="K180" s="68"/>
    </row>
    <row r="181" spans="2:11" x14ac:dyDescent="0.2">
      <c r="B181" s="71"/>
      <c r="C181" s="68"/>
      <c r="D181" s="68"/>
      <c r="F181" s="68"/>
      <c r="G181" s="68"/>
      <c r="K181" s="68"/>
    </row>
    <row r="182" spans="2:11" x14ac:dyDescent="0.2">
      <c r="B182" s="71"/>
      <c r="C182" s="68"/>
      <c r="D182" s="68"/>
      <c r="F182" s="68"/>
      <c r="G182" s="68"/>
      <c r="K182" s="68"/>
    </row>
    <row r="183" spans="2:11" x14ac:dyDescent="0.2">
      <c r="B183" s="71"/>
      <c r="C183" s="68"/>
      <c r="D183" s="68"/>
      <c r="F183" s="68"/>
      <c r="G183" s="68"/>
      <c r="K183" s="68"/>
    </row>
    <row r="184" spans="2:11" x14ac:dyDescent="0.2">
      <c r="B184" s="71"/>
      <c r="C184" s="68"/>
      <c r="D184" s="68"/>
      <c r="F184" s="68"/>
      <c r="G184" s="68"/>
      <c r="K184" s="68"/>
    </row>
    <row r="185" spans="2:11" x14ac:dyDescent="0.2">
      <c r="B185" s="71"/>
      <c r="C185" s="68"/>
      <c r="D185" s="68"/>
      <c r="F185" s="68"/>
      <c r="G185" s="68"/>
      <c r="K185" s="68"/>
    </row>
    <row r="186" spans="2:11" x14ac:dyDescent="0.2">
      <c r="B186" s="71"/>
      <c r="C186" s="68"/>
      <c r="D186" s="68"/>
      <c r="F186" s="68"/>
      <c r="G186" s="68"/>
      <c r="K186" s="68"/>
    </row>
    <row r="187" spans="2:11" x14ac:dyDescent="0.2">
      <c r="B187" s="71"/>
      <c r="C187" s="68"/>
      <c r="D187" s="68"/>
      <c r="F187" s="68"/>
      <c r="G187" s="68"/>
      <c r="K187" s="68"/>
    </row>
    <row r="188" spans="2:11" x14ac:dyDescent="0.2">
      <c r="B188" s="71"/>
      <c r="C188" s="68"/>
      <c r="D188" s="68"/>
      <c r="F188" s="68"/>
      <c r="G188" s="68"/>
      <c r="K188" s="68"/>
    </row>
    <row r="189" spans="2:11" x14ac:dyDescent="0.2">
      <c r="B189" s="71"/>
      <c r="C189" s="68"/>
      <c r="D189" s="68"/>
      <c r="F189" s="68"/>
      <c r="G189" s="68"/>
      <c r="K189" s="68"/>
    </row>
    <row r="190" spans="2:11" x14ac:dyDescent="0.2">
      <c r="B190" s="71"/>
      <c r="C190" s="68"/>
      <c r="D190" s="68"/>
      <c r="F190" s="68"/>
      <c r="G190" s="68"/>
      <c r="K190" s="68"/>
    </row>
    <row r="191" spans="2:11" x14ac:dyDescent="0.2">
      <c r="B191" s="71"/>
      <c r="C191" s="68"/>
      <c r="D191" s="68"/>
      <c r="F191" s="68"/>
      <c r="G191" s="68"/>
      <c r="K191" s="68"/>
    </row>
    <row r="192" spans="2:11" x14ac:dyDescent="0.2">
      <c r="B192" s="71"/>
      <c r="C192" s="68"/>
      <c r="D192" s="68"/>
      <c r="F192" s="68"/>
      <c r="G192" s="68"/>
      <c r="K192" s="68"/>
    </row>
    <row r="193" spans="2:11" x14ac:dyDescent="0.2">
      <c r="B193" s="71"/>
      <c r="C193" s="68"/>
      <c r="D193" s="68"/>
      <c r="F193" s="68"/>
      <c r="G193" s="68"/>
      <c r="K193" s="68"/>
    </row>
    <row r="194" spans="2:11" x14ac:dyDescent="0.2">
      <c r="B194" s="71"/>
      <c r="C194" s="68"/>
      <c r="D194" s="68"/>
      <c r="F194" s="68"/>
      <c r="G194" s="68"/>
      <c r="K194" s="68"/>
    </row>
    <row r="195" spans="2:11" x14ac:dyDescent="0.2">
      <c r="B195" s="71"/>
      <c r="C195" s="68"/>
      <c r="D195" s="68"/>
      <c r="F195" s="68"/>
      <c r="G195" s="68"/>
      <c r="K195" s="68"/>
    </row>
    <row r="196" spans="2:11" x14ac:dyDescent="0.2">
      <c r="B196" s="71"/>
      <c r="C196" s="68"/>
      <c r="D196" s="68"/>
      <c r="F196" s="68"/>
      <c r="G196" s="68"/>
      <c r="K196" s="68"/>
    </row>
    <row r="197" spans="2:11" x14ac:dyDescent="0.2">
      <c r="B197" s="71"/>
      <c r="C197" s="68"/>
      <c r="D197" s="68"/>
      <c r="F197" s="68"/>
      <c r="G197" s="68"/>
      <c r="K197" s="68"/>
    </row>
    <row r="198" spans="2:11" x14ac:dyDescent="0.2">
      <c r="B198" s="71"/>
      <c r="C198" s="68"/>
      <c r="D198" s="68"/>
      <c r="F198" s="68"/>
      <c r="G198" s="68"/>
      <c r="K198" s="68"/>
    </row>
    <row r="199" spans="2:11" x14ac:dyDescent="0.2">
      <c r="B199" s="71"/>
      <c r="C199" s="68"/>
      <c r="D199" s="68"/>
      <c r="F199" s="68"/>
      <c r="G199" s="68"/>
      <c r="K199" s="68"/>
    </row>
    <row r="200" spans="2:11" x14ac:dyDescent="0.2">
      <c r="B200" s="71"/>
      <c r="C200" s="68"/>
      <c r="D200" s="68"/>
      <c r="F200" s="68"/>
      <c r="G200" s="68"/>
      <c r="K200" s="68"/>
    </row>
    <row r="201" spans="2:11" x14ac:dyDescent="0.2">
      <c r="B201" s="71"/>
      <c r="C201" s="68"/>
      <c r="D201" s="68"/>
      <c r="F201" s="68"/>
      <c r="G201" s="68"/>
      <c r="K201" s="68"/>
    </row>
    <row r="202" spans="2:11" x14ac:dyDescent="0.2">
      <c r="B202" s="71"/>
      <c r="C202" s="68"/>
      <c r="D202" s="68"/>
      <c r="F202" s="68"/>
      <c r="G202" s="68"/>
      <c r="K202" s="68"/>
    </row>
    <row r="203" spans="2:11" x14ac:dyDescent="0.2">
      <c r="B203" s="71"/>
      <c r="C203" s="68"/>
      <c r="D203" s="68"/>
      <c r="F203" s="68"/>
      <c r="G203" s="68"/>
      <c r="K203" s="68"/>
    </row>
    <row r="204" spans="2:11" x14ac:dyDescent="0.2">
      <c r="B204" s="71"/>
      <c r="C204" s="68"/>
      <c r="D204" s="68"/>
      <c r="F204" s="68"/>
      <c r="G204" s="68"/>
      <c r="K204" s="68"/>
    </row>
    <row r="205" spans="2:11" x14ac:dyDescent="0.2">
      <c r="B205" s="71"/>
      <c r="C205" s="68"/>
      <c r="D205" s="68"/>
      <c r="F205" s="68"/>
      <c r="G205" s="68"/>
      <c r="K205" s="68"/>
    </row>
    <row r="206" spans="2:11" x14ac:dyDescent="0.2">
      <c r="B206" s="71"/>
      <c r="C206" s="68"/>
      <c r="D206" s="68"/>
      <c r="F206" s="68"/>
      <c r="G206" s="68"/>
      <c r="K206" s="68"/>
    </row>
    <row r="207" spans="2:11" x14ac:dyDescent="0.2">
      <c r="B207" s="71"/>
      <c r="C207" s="68"/>
      <c r="D207" s="68"/>
      <c r="F207" s="68"/>
      <c r="G207" s="68"/>
      <c r="K207" s="68"/>
    </row>
    <row r="208" spans="2:11" x14ac:dyDescent="0.2">
      <c r="B208" s="71"/>
      <c r="C208" s="68"/>
      <c r="D208" s="68"/>
      <c r="F208" s="68"/>
      <c r="G208" s="68"/>
      <c r="K208" s="68"/>
    </row>
    <row r="209" spans="2:11" x14ac:dyDescent="0.2">
      <c r="B209" s="71"/>
      <c r="C209" s="68"/>
      <c r="D209" s="68"/>
      <c r="F209" s="68"/>
      <c r="G209" s="68"/>
      <c r="K209" s="68"/>
    </row>
    <row r="210" spans="2:11" x14ac:dyDescent="0.2">
      <c r="B210" s="71"/>
      <c r="C210" s="68"/>
      <c r="D210" s="68"/>
      <c r="F210" s="68"/>
      <c r="G210" s="68"/>
      <c r="K210" s="68"/>
    </row>
    <row r="211" spans="2:11" x14ac:dyDescent="0.2">
      <c r="B211" s="71"/>
      <c r="C211" s="68"/>
      <c r="D211" s="68"/>
      <c r="F211" s="68"/>
      <c r="G211" s="68"/>
      <c r="K211" s="68"/>
    </row>
    <row r="212" spans="2:11" x14ac:dyDescent="0.2">
      <c r="B212" s="71"/>
      <c r="C212" s="68"/>
      <c r="D212" s="68"/>
      <c r="F212" s="68"/>
      <c r="G212" s="68"/>
      <c r="K212" s="68"/>
    </row>
    <row r="213" spans="2:11" x14ac:dyDescent="0.2">
      <c r="B213" s="71"/>
      <c r="C213" s="68"/>
      <c r="D213" s="68"/>
      <c r="F213" s="68"/>
      <c r="G213" s="68"/>
      <c r="K213" s="68"/>
    </row>
    <row r="214" spans="2:11" x14ac:dyDescent="0.2">
      <c r="B214" s="71"/>
      <c r="C214" s="68"/>
      <c r="D214" s="68"/>
      <c r="F214" s="68"/>
      <c r="G214" s="68"/>
      <c r="K214" s="68"/>
    </row>
    <row r="215" spans="2:11" x14ac:dyDescent="0.2">
      <c r="B215" s="71"/>
      <c r="C215" s="68"/>
      <c r="D215" s="68"/>
      <c r="F215" s="68"/>
      <c r="G215" s="68"/>
      <c r="K215" s="68"/>
    </row>
    <row r="216" spans="2:11" x14ac:dyDescent="0.2">
      <c r="B216" s="71"/>
      <c r="C216" s="68"/>
      <c r="D216" s="68"/>
      <c r="F216" s="68"/>
      <c r="G216" s="68"/>
      <c r="K216" s="68"/>
    </row>
    <row r="217" spans="2:11" x14ac:dyDescent="0.2">
      <c r="B217" s="71"/>
      <c r="C217" s="68"/>
      <c r="D217" s="68"/>
      <c r="F217" s="68"/>
      <c r="G217" s="68"/>
      <c r="K217" s="68"/>
    </row>
    <row r="218" spans="2:11" x14ac:dyDescent="0.2">
      <c r="B218" s="71"/>
      <c r="C218" s="68"/>
      <c r="D218" s="68"/>
      <c r="F218" s="68"/>
      <c r="G218" s="68"/>
      <c r="K218" s="68"/>
    </row>
    <row r="219" spans="2:11" x14ac:dyDescent="0.2">
      <c r="B219" s="71"/>
      <c r="C219" s="68"/>
      <c r="D219" s="68"/>
      <c r="F219" s="68"/>
      <c r="G219" s="68"/>
      <c r="K219" s="68"/>
    </row>
    <row r="220" spans="2:11" x14ac:dyDescent="0.2">
      <c r="B220" s="71"/>
      <c r="C220" s="68"/>
      <c r="D220" s="68"/>
      <c r="F220" s="68"/>
      <c r="G220" s="68"/>
      <c r="K220" s="68"/>
    </row>
  </sheetData>
  <mergeCells count="3">
    <mergeCell ref="A2:I2"/>
    <mergeCell ref="A3:I3"/>
    <mergeCell ref="A4:I4"/>
  </mergeCells>
  <pageMargins left="0.25" right="0.25" top="0.75" bottom="0.75" header="0.3" footer="0.3"/>
  <pageSetup paperSize="9" scale="44" fitToHeight="0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B966-A710-4CE9-99E6-D403904AA309}">
  <sheetPr>
    <pageSetUpPr fitToPage="1"/>
  </sheetPr>
  <dimension ref="A1:O229"/>
  <sheetViews>
    <sheetView topLeftCell="D19" workbookViewId="0">
      <selection activeCell="D6" sqref="D6"/>
    </sheetView>
  </sheetViews>
  <sheetFormatPr defaultRowHeight="24" x14ac:dyDescent="0.2"/>
  <cols>
    <col min="1" max="1" width="8.25" style="68" customWidth="1"/>
    <col min="2" max="2" width="82.875" style="70" customWidth="1"/>
    <col min="3" max="3" width="24.125" style="93" bestFit="1" customWidth="1"/>
    <col min="4" max="4" width="11" style="93" bestFit="1" customWidth="1"/>
    <col min="5" max="5" width="17.875" style="68" bestFit="1" customWidth="1"/>
    <col min="6" max="6" width="29.25" style="81" customWidth="1"/>
    <col min="7" max="7" width="28.5" style="81" customWidth="1"/>
    <col min="8" max="8" width="31.375" style="68" customWidth="1"/>
    <col min="9" max="9" width="42.625" style="68" customWidth="1"/>
    <col min="10" max="10" width="13" style="68" bestFit="1" customWidth="1"/>
    <col min="11" max="11" width="9" style="71"/>
    <col min="12" max="16384" width="9" style="68"/>
  </cols>
  <sheetData>
    <row r="1" spans="1:15" x14ac:dyDescent="0.2">
      <c r="I1" s="70" t="s">
        <v>12</v>
      </c>
    </row>
    <row r="2" spans="1:15" ht="32.25" customHeight="1" x14ac:dyDescent="0.2">
      <c r="A2" s="194" t="s">
        <v>975</v>
      </c>
      <c r="B2" s="195"/>
      <c r="C2" s="195"/>
      <c r="D2" s="195"/>
      <c r="E2" s="195"/>
      <c r="F2" s="195"/>
      <c r="G2" s="195"/>
      <c r="H2" s="195"/>
      <c r="I2" s="195"/>
      <c r="J2" s="72"/>
      <c r="K2" s="73"/>
      <c r="L2" s="72"/>
      <c r="M2" s="72"/>
      <c r="N2" s="72"/>
      <c r="O2" s="72"/>
    </row>
    <row r="3" spans="1:15" ht="33" customHeight="1" x14ac:dyDescent="0.2">
      <c r="A3" s="195" t="s">
        <v>974</v>
      </c>
      <c r="B3" s="195"/>
      <c r="C3" s="195"/>
      <c r="D3" s="195"/>
      <c r="E3" s="195"/>
      <c r="F3" s="195"/>
      <c r="G3" s="195"/>
      <c r="H3" s="195"/>
      <c r="I3" s="195"/>
      <c r="J3" s="72"/>
      <c r="K3" s="73"/>
      <c r="L3" s="72"/>
      <c r="M3" s="72"/>
      <c r="N3" s="72"/>
      <c r="O3" s="72"/>
    </row>
    <row r="4" spans="1:15" ht="33" customHeight="1" thickBot="1" x14ac:dyDescent="0.25">
      <c r="A4" s="196" t="s">
        <v>1558</v>
      </c>
      <c r="B4" s="196"/>
      <c r="C4" s="196"/>
      <c r="D4" s="196"/>
      <c r="E4" s="196"/>
      <c r="F4" s="196"/>
      <c r="G4" s="196"/>
      <c r="H4" s="196"/>
      <c r="I4" s="195"/>
      <c r="J4" s="72"/>
      <c r="K4" s="73"/>
      <c r="L4" s="72"/>
      <c r="M4" s="72"/>
      <c r="N4" s="72"/>
      <c r="O4" s="72"/>
    </row>
    <row r="5" spans="1:15" ht="51" customHeight="1" x14ac:dyDescent="0.2">
      <c r="A5" s="32" t="s">
        <v>14</v>
      </c>
      <c r="B5" s="33" t="s">
        <v>15</v>
      </c>
      <c r="C5" s="94" t="s">
        <v>16</v>
      </c>
      <c r="D5" s="82" t="s">
        <v>978</v>
      </c>
      <c r="E5" s="36" t="s">
        <v>18</v>
      </c>
      <c r="F5" s="83" t="s">
        <v>19</v>
      </c>
      <c r="G5" s="84" t="s">
        <v>20</v>
      </c>
      <c r="H5" s="74" t="s">
        <v>977</v>
      </c>
      <c r="I5" s="85" t="s">
        <v>976</v>
      </c>
    </row>
    <row r="6" spans="1:15" s="72" customFormat="1" ht="96" x14ac:dyDescent="0.2">
      <c r="A6" s="86">
        <v>1</v>
      </c>
      <c r="B6" s="91" t="s">
        <v>1406</v>
      </c>
      <c r="C6" s="154">
        <v>97000</v>
      </c>
      <c r="D6" s="154">
        <v>97000</v>
      </c>
      <c r="E6" s="87" t="s">
        <v>979</v>
      </c>
      <c r="F6" s="91" t="s">
        <v>1405</v>
      </c>
      <c r="G6" s="91" t="s">
        <v>1405</v>
      </c>
      <c r="H6" s="107" t="s">
        <v>29</v>
      </c>
      <c r="I6" s="107" t="s">
        <v>1407</v>
      </c>
      <c r="K6" s="73"/>
    </row>
    <row r="7" spans="1:15" s="72" customFormat="1" ht="96" x14ac:dyDescent="0.2">
      <c r="A7" s="86">
        <v>2</v>
      </c>
      <c r="B7" s="164" t="s">
        <v>1402</v>
      </c>
      <c r="C7" s="101">
        <v>64146.5</v>
      </c>
      <c r="D7" s="101">
        <v>64146.5</v>
      </c>
      <c r="E7" s="89" t="s">
        <v>979</v>
      </c>
      <c r="F7" s="108" t="s">
        <v>1403</v>
      </c>
      <c r="G7" s="108" t="s">
        <v>1403</v>
      </c>
      <c r="H7" s="107" t="s">
        <v>29</v>
      </c>
      <c r="I7" s="98" t="s">
        <v>1404</v>
      </c>
      <c r="K7" s="73"/>
    </row>
    <row r="8" spans="1:15" s="72" customFormat="1" ht="96" x14ac:dyDescent="0.2">
      <c r="A8" s="42">
        <v>3</v>
      </c>
      <c r="B8" s="172" t="s">
        <v>1408</v>
      </c>
      <c r="C8" s="173">
        <v>844.55</v>
      </c>
      <c r="D8" s="173">
        <v>844.55</v>
      </c>
      <c r="E8" s="88" t="s">
        <v>979</v>
      </c>
      <c r="F8" s="137" t="s">
        <v>1409</v>
      </c>
      <c r="G8" s="137" t="s">
        <v>1409</v>
      </c>
      <c r="H8" s="157" t="s">
        <v>29</v>
      </c>
      <c r="I8" s="89" t="s">
        <v>1410</v>
      </c>
      <c r="K8" s="73"/>
    </row>
    <row r="9" spans="1:15" s="72" customFormat="1" ht="96" x14ac:dyDescent="0.2">
      <c r="A9" s="86">
        <v>4</v>
      </c>
      <c r="B9" s="95" t="s">
        <v>1411</v>
      </c>
      <c r="C9" s="159">
        <v>350000</v>
      </c>
      <c r="D9" s="159">
        <v>350000</v>
      </c>
      <c r="E9" s="45" t="s">
        <v>979</v>
      </c>
      <c r="F9" s="127" t="s">
        <v>1412</v>
      </c>
      <c r="G9" s="127" t="s">
        <v>1412</v>
      </c>
      <c r="H9" s="128" t="s">
        <v>29</v>
      </c>
      <c r="I9" s="107" t="s">
        <v>1413</v>
      </c>
      <c r="K9" s="73"/>
    </row>
    <row r="10" spans="1:15" s="140" customFormat="1" ht="96" x14ac:dyDescent="0.2">
      <c r="A10" s="86">
        <v>5</v>
      </c>
      <c r="B10" s="95" t="s">
        <v>1420</v>
      </c>
      <c r="C10" s="159">
        <v>8000</v>
      </c>
      <c r="D10" s="159">
        <v>8000</v>
      </c>
      <c r="E10" s="45" t="s">
        <v>979</v>
      </c>
      <c r="F10" s="127" t="s">
        <v>1414</v>
      </c>
      <c r="G10" s="127" t="s">
        <v>1414</v>
      </c>
      <c r="H10" s="128" t="s">
        <v>29</v>
      </c>
      <c r="I10" s="89" t="s">
        <v>1415</v>
      </c>
      <c r="K10" s="141"/>
    </row>
    <row r="11" spans="1:15" s="72" customFormat="1" ht="96" x14ac:dyDescent="0.2">
      <c r="A11" s="42">
        <v>6</v>
      </c>
      <c r="B11" s="95" t="s">
        <v>1421</v>
      </c>
      <c r="C11" s="159">
        <v>8000</v>
      </c>
      <c r="D11" s="159">
        <v>8000</v>
      </c>
      <c r="E11" s="45" t="s">
        <v>979</v>
      </c>
      <c r="F11" s="127" t="s">
        <v>1414</v>
      </c>
      <c r="G11" s="127" t="s">
        <v>1414</v>
      </c>
      <c r="H11" s="128" t="s">
        <v>29</v>
      </c>
      <c r="I11" s="89" t="s">
        <v>1416</v>
      </c>
      <c r="K11" s="73"/>
    </row>
    <row r="12" spans="1:15" s="140" customFormat="1" ht="96" x14ac:dyDescent="0.2">
      <c r="A12" s="86">
        <v>7</v>
      </c>
      <c r="B12" s="95" t="s">
        <v>1509</v>
      </c>
      <c r="C12" s="159">
        <v>23900</v>
      </c>
      <c r="D12" s="159">
        <v>23900</v>
      </c>
      <c r="E12" s="45" t="s">
        <v>979</v>
      </c>
      <c r="F12" s="127" t="s">
        <v>1423</v>
      </c>
      <c r="G12" s="127" t="s">
        <v>1423</v>
      </c>
      <c r="H12" s="128" t="s">
        <v>29</v>
      </c>
      <c r="I12" s="89" t="s">
        <v>1417</v>
      </c>
      <c r="K12" s="141"/>
    </row>
    <row r="13" spans="1:15" s="72" customFormat="1" ht="61.5" customHeight="1" x14ac:dyDescent="0.2">
      <c r="A13" s="86">
        <v>8</v>
      </c>
      <c r="B13" s="95" t="s">
        <v>1422</v>
      </c>
      <c r="C13" s="159">
        <v>10000</v>
      </c>
      <c r="D13" s="159">
        <v>10000</v>
      </c>
      <c r="E13" s="45" t="s">
        <v>979</v>
      </c>
      <c r="F13" s="127" t="s">
        <v>1424</v>
      </c>
      <c r="G13" s="127" t="s">
        <v>1424</v>
      </c>
      <c r="H13" s="128" t="s">
        <v>29</v>
      </c>
      <c r="I13" s="89" t="s">
        <v>1418</v>
      </c>
      <c r="K13" s="73"/>
    </row>
    <row r="14" spans="1:15" s="72" customFormat="1" ht="61.5" customHeight="1" x14ac:dyDescent="0.2">
      <c r="A14" s="42">
        <v>9</v>
      </c>
      <c r="B14" s="95" t="s">
        <v>1478</v>
      </c>
      <c r="C14" s="159">
        <v>13500</v>
      </c>
      <c r="D14" s="159">
        <v>13500</v>
      </c>
      <c r="E14" s="45" t="s">
        <v>979</v>
      </c>
      <c r="F14" s="127" t="s">
        <v>1425</v>
      </c>
      <c r="G14" s="127" t="s">
        <v>1425</v>
      </c>
      <c r="H14" s="128" t="s">
        <v>29</v>
      </c>
      <c r="I14" s="89" t="s">
        <v>1419</v>
      </c>
      <c r="K14" s="73"/>
    </row>
    <row r="15" spans="1:15" s="72" customFormat="1" ht="61.5" customHeight="1" x14ac:dyDescent="0.2">
      <c r="A15" s="86">
        <v>10</v>
      </c>
      <c r="B15" s="90" t="s">
        <v>1426</v>
      </c>
      <c r="C15" s="159">
        <v>24000</v>
      </c>
      <c r="D15" s="159">
        <v>24000</v>
      </c>
      <c r="E15" s="45" t="s">
        <v>979</v>
      </c>
      <c r="F15" s="133" t="s">
        <v>1158</v>
      </c>
      <c r="G15" s="133" t="s">
        <v>1158</v>
      </c>
      <c r="H15" s="128" t="s">
        <v>29</v>
      </c>
      <c r="I15" s="92" t="s">
        <v>1428</v>
      </c>
      <c r="K15" s="73"/>
    </row>
    <row r="16" spans="1:15" s="72" customFormat="1" ht="61.5" customHeight="1" x14ac:dyDescent="0.2">
      <c r="A16" s="86">
        <v>11</v>
      </c>
      <c r="B16" s="90" t="s">
        <v>1427</v>
      </c>
      <c r="C16" s="159">
        <v>24000</v>
      </c>
      <c r="D16" s="159">
        <v>24000</v>
      </c>
      <c r="E16" s="45" t="s">
        <v>979</v>
      </c>
      <c r="F16" s="133" t="s">
        <v>1158</v>
      </c>
      <c r="G16" s="133" t="s">
        <v>1158</v>
      </c>
      <c r="H16" s="128" t="s">
        <v>29</v>
      </c>
      <c r="I16" s="92" t="s">
        <v>1429</v>
      </c>
      <c r="K16" s="73"/>
    </row>
    <row r="17" spans="1:11" s="72" customFormat="1" ht="61.5" customHeight="1" x14ac:dyDescent="0.2">
      <c r="A17" s="42">
        <v>12</v>
      </c>
      <c r="B17" s="95" t="s">
        <v>1436</v>
      </c>
      <c r="C17" s="159">
        <v>20000</v>
      </c>
      <c r="D17" s="159">
        <v>20000</v>
      </c>
      <c r="E17" s="45" t="s">
        <v>979</v>
      </c>
      <c r="F17" s="127" t="s">
        <v>1433</v>
      </c>
      <c r="G17" s="127" t="s">
        <v>1433</v>
      </c>
      <c r="H17" s="128" t="s">
        <v>29</v>
      </c>
      <c r="I17" s="89" t="s">
        <v>1430</v>
      </c>
      <c r="K17" s="73"/>
    </row>
    <row r="18" spans="1:11" s="72" customFormat="1" ht="61.5" customHeight="1" x14ac:dyDescent="0.2">
      <c r="A18" s="86">
        <v>13</v>
      </c>
      <c r="B18" s="95" t="s">
        <v>1437</v>
      </c>
      <c r="C18" s="159">
        <v>23400</v>
      </c>
      <c r="D18" s="159">
        <v>23400</v>
      </c>
      <c r="E18" s="45" t="s">
        <v>979</v>
      </c>
      <c r="F18" s="127" t="s">
        <v>1434</v>
      </c>
      <c r="G18" s="127" t="s">
        <v>1434</v>
      </c>
      <c r="H18" s="128" t="s">
        <v>29</v>
      </c>
      <c r="I18" s="89" t="s">
        <v>1431</v>
      </c>
      <c r="K18" s="73"/>
    </row>
    <row r="19" spans="1:11" s="72" customFormat="1" ht="61.5" customHeight="1" x14ac:dyDescent="0.2">
      <c r="A19" s="86">
        <v>14</v>
      </c>
      <c r="B19" s="95" t="s">
        <v>1479</v>
      </c>
      <c r="C19" s="159">
        <v>38600</v>
      </c>
      <c r="D19" s="159">
        <v>38600</v>
      </c>
      <c r="E19" s="45" t="s">
        <v>979</v>
      </c>
      <c r="F19" s="127" t="s">
        <v>1435</v>
      </c>
      <c r="G19" s="127" t="s">
        <v>1435</v>
      </c>
      <c r="H19" s="128" t="s">
        <v>29</v>
      </c>
      <c r="I19" s="89" t="s">
        <v>1432</v>
      </c>
      <c r="K19" s="73"/>
    </row>
    <row r="20" spans="1:11" s="140" customFormat="1" ht="96" x14ac:dyDescent="0.2">
      <c r="A20" s="42">
        <v>15</v>
      </c>
      <c r="B20" s="95" t="s">
        <v>1448</v>
      </c>
      <c r="C20" s="159">
        <v>7440</v>
      </c>
      <c r="D20" s="159">
        <v>7440</v>
      </c>
      <c r="E20" s="45" t="s">
        <v>979</v>
      </c>
      <c r="F20" s="127" t="s">
        <v>1442</v>
      </c>
      <c r="G20" s="127" t="s">
        <v>1442</v>
      </c>
      <c r="H20" s="128" t="s">
        <v>29</v>
      </c>
      <c r="I20" s="98" t="s">
        <v>1443</v>
      </c>
      <c r="K20" s="141"/>
    </row>
    <row r="21" spans="1:11" s="140" customFormat="1" ht="96" x14ac:dyDescent="0.2">
      <c r="A21" s="86">
        <v>16</v>
      </c>
      <c r="B21" s="95" t="s">
        <v>1449</v>
      </c>
      <c r="C21" s="159">
        <v>42500</v>
      </c>
      <c r="D21" s="159">
        <v>42500</v>
      </c>
      <c r="E21" s="45" t="s">
        <v>979</v>
      </c>
      <c r="F21" s="127" t="s">
        <v>1441</v>
      </c>
      <c r="G21" s="127" t="s">
        <v>1441</v>
      </c>
      <c r="H21" s="128" t="s">
        <v>29</v>
      </c>
      <c r="I21" s="98" t="s">
        <v>1444</v>
      </c>
      <c r="K21" s="141"/>
    </row>
    <row r="22" spans="1:11" s="140" customFormat="1" ht="96" x14ac:dyDescent="0.2">
      <c r="A22" s="86">
        <v>17</v>
      </c>
      <c r="B22" s="95" t="s">
        <v>1480</v>
      </c>
      <c r="C22" s="159">
        <v>16900</v>
      </c>
      <c r="D22" s="159">
        <v>16900</v>
      </c>
      <c r="E22" s="45" t="s">
        <v>979</v>
      </c>
      <c r="F22" s="127" t="s">
        <v>1440</v>
      </c>
      <c r="G22" s="127" t="s">
        <v>1440</v>
      </c>
      <c r="H22" s="128" t="s">
        <v>29</v>
      </c>
      <c r="I22" s="98" t="s">
        <v>1445</v>
      </c>
      <c r="K22" s="141"/>
    </row>
    <row r="23" spans="1:11" s="140" customFormat="1" ht="96" x14ac:dyDescent="0.2">
      <c r="A23" s="42">
        <v>18</v>
      </c>
      <c r="B23" s="95" t="s">
        <v>1451</v>
      </c>
      <c r="C23" s="159">
        <v>11000</v>
      </c>
      <c r="D23" s="159">
        <v>11000</v>
      </c>
      <c r="E23" s="45" t="s">
        <v>979</v>
      </c>
      <c r="F23" s="127" t="s">
        <v>1438</v>
      </c>
      <c r="G23" s="127" t="s">
        <v>1438</v>
      </c>
      <c r="H23" s="128" t="s">
        <v>29</v>
      </c>
      <c r="I23" s="98" t="s">
        <v>1446</v>
      </c>
      <c r="K23" s="141"/>
    </row>
    <row r="24" spans="1:11" s="140" customFormat="1" ht="96" x14ac:dyDescent="0.2">
      <c r="A24" s="86">
        <v>19</v>
      </c>
      <c r="B24" s="161" t="s">
        <v>1452</v>
      </c>
      <c r="C24" s="162">
        <v>47200</v>
      </c>
      <c r="D24" s="162">
        <v>47200</v>
      </c>
      <c r="E24" s="87" t="s">
        <v>979</v>
      </c>
      <c r="F24" s="133" t="s">
        <v>1439</v>
      </c>
      <c r="G24" s="133" t="s">
        <v>1439</v>
      </c>
      <c r="H24" s="153" t="s">
        <v>29</v>
      </c>
      <c r="I24" s="100" t="s">
        <v>1447</v>
      </c>
      <c r="K24" s="141"/>
    </row>
    <row r="25" spans="1:11" x14ac:dyDescent="0.2">
      <c r="A25" s="103"/>
      <c r="B25" s="103"/>
      <c r="C25" s="101"/>
      <c r="D25" s="101"/>
      <c r="E25" s="107"/>
      <c r="F25" s="108"/>
      <c r="G25" s="108"/>
      <c r="H25" s="107"/>
      <c r="I25" s="98"/>
    </row>
    <row r="26" spans="1:11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K26" s="68"/>
    </row>
    <row r="27" spans="1:11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K27" s="68"/>
    </row>
    <row r="28" spans="1:11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K28" s="68"/>
    </row>
    <row r="29" spans="1:11" x14ac:dyDescent="0.2">
      <c r="B29" s="71"/>
      <c r="C29" s="68"/>
      <c r="D29" s="68"/>
      <c r="F29" s="68"/>
      <c r="G29" s="68"/>
      <c r="K29" s="68"/>
    </row>
    <row r="30" spans="1:11" x14ac:dyDescent="0.2">
      <c r="B30" s="71"/>
      <c r="C30" s="68"/>
      <c r="D30" s="68"/>
      <c r="F30" s="68"/>
      <c r="G30" s="68"/>
      <c r="K30" s="68"/>
    </row>
    <row r="31" spans="1:11" x14ac:dyDescent="0.2">
      <c r="B31" s="71"/>
      <c r="C31" s="68"/>
      <c r="D31" s="68"/>
      <c r="F31" s="68"/>
      <c r="G31" s="68"/>
      <c r="K31" s="68"/>
    </row>
    <row r="32" spans="1:11" x14ac:dyDescent="0.2">
      <c r="B32" s="71"/>
      <c r="C32" s="68"/>
      <c r="D32" s="68"/>
      <c r="F32" s="68"/>
      <c r="G32" s="68"/>
      <c r="K32" s="68"/>
    </row>
    <row r="33" spans="2:11" x14ac:dyDescent="0.2">
      <c r="B33" s="71"/>
      <c r="C33" s="68"/>
      <c r="D33" s="68"/>
      <c r="F33" s="68"/>
      <c r="G33" s="68"/>
      <c r="K33" s="68"/>
    </row>
    <row r="34" spans="2:11" x14ac:dyDescent="0.2">
      <c r="B34" s="71"/>
      <c r="C34" s="68"/>
      <c r="D34" s="68"/>
      <c r="F34" s="68"/>
      <c r="G34" s="68"/>
      <c r="K34" s="68"/>
    </row>
    <row r="35" spans="2:11" x14ac:dyDescent="0.2">
      <c r="B35" s="71"/>
      <c r="C35" s="68"/>
      <c r="D35" s="68"/>
      <c r="F35" s="68"/>
      <c r="G35" s="68"/>
      <c r="K35" s="68"/>
    </row>
    <row r="36" spans="2:11" x14ac:dyDescent="0.2">
      <c r="B36" s="71"/>
      <c r="C36" s="68"/>
      <c r="D36" s="68"/>
      <c r="F36" s="68"/>
      <c r="G36" s="68"/>
      <c r="K36" s="68"/>
    </row>
    <row r="37" spans="2:11" x14ac:dyDescent="0.2">
      <c r="B37" s="71"/>
      <c r="C37" s="68"/>
      <c r="D37" s="68"/>
      <c r="F37" s="68"/>
      <c r="G37" s="68"/>
      <c r="K37" s="68"/>
    </row>
    <row r="38" spans="2:11" x14ac:dyDescent="0.2">
      <c r="B38" s="71"/>
      <c r="C38" s="68"/>
      <c r="D38" s="68"/>
      <c r="F38" s="68"/>
      <c r="G38" s="68"/>
      <c r="K38" s="68"/>
    </row>
    <row r="39" spans="2:11" x14ac:dyDescent="0.2">
      <c r="B39" s="71"/>
      <c r="C39" s="68"/>
      <c r="D39" s="68"/>
      <c r="F39" s="68"/>
      <c r="G39" s="68"/>
      <c r="K39" s="68"/>
    </row>
    <row r="40" spans="2:11" x14ac:dyDescent="0.2">
      <c r="B40" s="71"/>
      <c r="C40" s="68"/>
      <c r="D40" s="68"/>
      <c r="F40" s="68"/>
      <c r="G40" s="68"/>
      <c r="K40" s="68"/>
    </row>
    <row r="41" spans="2:11" x14ac:dyDescent="0.2">
      <c r="B41" s="71"/>
      <c r="C41" s="68"/>
      <c r="D41" s="68"/>
      <c r="F41" s="68"/>
      <c r="G41" s="68"/>
      <c r="K41" s="68"/>
    </row>
    <row r="42" spans="2:11" x14ac:dyDescent="0.2">
      <c r="B42" s="71"/>
      <c r="C42" s="68"/>
      <c r="D42" s="68"/>
      <c r="F42" s="68"/>
      <c r="G42" s="68"/>
      <c r="K42" s="68"/>
    </row>
    <row r="43" spans="2:11" x14ac:dyDescent="0.2">
      <c r="B43" s="71"/>
      <c r="C43" s="68"/>
      <c r="D43" s="68"/>
      <c r="F43" s="68"/>
      <c r="G43" s="68"/>
      <c r="K43" s="68"/>
    </row>
    <row r="44" spans="2:11" x14ac:dyDescent="0.2">
      <c r="B44" s="71"/>
      <c r="C44" s="68"/>
      <c r="D44" s="68"/>
      <c r="F44" s="68"/>
      <c r="G44" s="68"/>
      <c r="K44" s="68"/>
    </row>
    <row r="45" spans="2:11" x14ac:dyDescent="0.2">
      <c r="B45" s="71"/>
      <c r="C45" s="68"/>
      <c r="D45" s="68"/>
      <c r="F45" s="68"/>
      <c r="G45" s="68"/>
      <c r="K45" s="68"/>
    </row>
    <row r="46" spans="2:11" x14ac:dyDescent="0.2">
      <c r="B46" s="71"/>
      <c r="C46" s="68"/>
      <c r="D46" s="68"/>
      <c r="F46" s="68"/>
      <c r="G46" s="68"/>
      <c r="K46" s="68"/>
    </row>
    <row r="47" spans="2:11" x14ac:dyDescent="0.2">
      <c r="B47" s="71"/>
      <c r="C47" s="68"/>
      <c r="D47" s="68"/>
      <c r="F47" s="68"/>
      <c r="G47" s="68"/>
      <c r="K47" s="68"/>
    </row>
    <row r="48" spans="2:11" x14ac:dyDescent="0.2">
      <c r="B48" s="71"/>
      <c r="C48" s="68"/>
      <c r="D48" s="68"/>
      <c r="F48" s="68"/>
      <c r="G48" s="68"/>
      <c r="K48" s="68"/>
    </row>
    <row r="49" spans="2:11" x14ac:dyDescent="0.2">
      <c r="B49" s="71"/>
      <c r="C49" s="68"/>
      <c r="D49" s="68"/>
      <c r="F49" s="68"/>
      <c r="G49" s="68"/>
      <c r="K49" s="68"/>
    </row>
    <row r="50" spans="2:11" x14ac:dyDescent="0.2">
      <c r="B50" s="71"/>
      <c r="C50" s="68"/>
      <c r="D50" s="68"/>
      <c r="F50" s="68"/>
      <c r="G50" s="68"/>
      <c r="K50" s="68"/>
    </row>
    <row r="51" spans="2:11" x14ac:dyDescent="0.2">
      <c r="B51" s="71"/>
      <c r="C51" s="68"/>
      <c r="D51" s="68"/>
      <c r="F51" s="68"/>
      <c r="G51" s="68"/>
      <c r="K51" s="68"/>
    </row>
    <row r="52" spans="2:11" x14ac:dyDescent="0.2">
      <c r="B52" s="71"/>
      <c r="C52" s="68"/>
      <c r="D52" s="68"/>
      <c r="F52" s="68"/>
      <c r="G52" s="68"/>
      <c r="K52" s="68"/>
    </row>
    <row r="53" spans="2:11" x14ac:dyDescent="0.2">
      <c r="B53" s="71"/>
      <c r="C53" s="68"/>
      <c r="D53" s="68"/>
      <c r="F53" s="68"/>
      <c r="G53" s="68"/>
      <c r="K53" s="68"/>
    </row>
    <row r="54" spans="2:11" x14ac:dyDescent="0.2">
      <c r="B54" s="71"/>
      <c r="C54" s="68"/>
      <c r="D54" s="68"/>
      <c r="F54" s="68"/>
      <c r="G54" s="68"/>
      <c r="K54" s="68"/>
    </row>
    <row r="55" spans="2:11" x14ac:dyDescent="0.2">
      <c r="B55" s="71"/>
      <c r="C55" s="68"/>
      <c r="D55" s="68"/>
      <c r="F55" s="68"/>
      <c r="G55" s="68"/>
      <c r="K55" s="68"/>
    </row>
    <row r="56" spans="2:11" x14ac:dyDescent="0.2">
      <c r="B56" s="71"/>
      <c r="C56" s="68"/>
      <c r="D56" s="68"/>
      <c r="F56" s="68"/>
      <c r="G56" s="68"/>
      <c r="K56" s="68"/>
    </row>
    <row r="57" spans="2:11" x14ac:dyDescent="0.2">
      <c r="B57" s="71"/>
      <c r="C57" s="68"/>
      <c r="D57" s="68"/>
      <c r="F57" s="68"/>
      <c r="G57" s="68"/>
      <c r="K57" s="68"/>
    </row>
    <row r="58" spans="2:11" x14ac:dyDescent="0.2">
      <c r="B58" s="71"/>
      <c r="C58" s="68"/>
      <c r="D58" s="68"/>
      <c r="F58" s="68"/>
      <c r="G58" s="68"/>
      <c r="K58" s="68"/>
    </row>
    <row r="59" spans="2:11" x14ac:dyDescent="0.2">
      <c r="B59" s="71"/>
      <c r="C59" s="68"/>
      <c r="D59" s="68"/>
      <c r="F59" s="68"/>
      <c r="G59" s="68"/>
      <c r="K59" s="68"/>
    </row>
    <row r="60" spans="2:11" x14ac:dyDescent="0.2">
      <c r="B60" s="71"/>
      <c r="C60" s="68"/>
      <c r="D60" s="68"/>
      <c r="F60" s="68"/>
      <c r="G60" s="68"/>
      <c r="K60" s="68"/>
    </row>
    <row r="61" spans="2:11" x14ac:dyDescent="0.2">
      <c r="B61" s="71"/>
      <c r="C61" s="68"/>
      <c r="D61" s="68"/>
      <c r="F61" s="68"/>
      <c r="G61" s="68"/>
      <c r="K61" s="68"/>
    </row>
    <row r="62" spans="2:11" x14ac:dyDescent="0.2">
      <c r="B62" s="71"/>
      <c r="C62" s="68"/>
      <c r="D62" s="68"/>
      <c r="F62" s="68"/>
      <c r="G62" s="68"/>
      <c r="K62" s="68"/>
    </row>
    <row r="63" spans="2:11" x14ac:dyDescent="0.2">
      <c r="B63" s="71"/>
      <c r="C63" s="68"/>
      <c r="D63" s="68"/>
      <c r="F63" s="68"/>
      <c r="G63" s="68"/>
      <c r="K63" s="68"/>
    </row>
    <row r="64" spans="2:11" x14ac:dyDescent="0.2">
      <c r="B64" s="71"/>
      <c r="C64" s="68"/>
      <c r="D64" s="68"/>
      <c r="F64" s="68"/>
      <c r="G64" s="68"/>
      <c r="K64" s="68"/>
    </row>
    <row r="65" spans="2:11" x14ac:dyDescent="0.2">
      <c r="B65" s="71"/>
      <c r="C65" s="68"/>
      <c r="D65" s="68"/>
      <c r="F65" s="68"/>
      <c r="G65" s="68"/>
      <c r="K65" s="68"/>
    </row>
    <row r="66" spans="2:11" x14ac:dyDescent="0.2">
      <c r="B66" s="71"/>
      <c r="C66" s="68"/>
      <c r="D66" s="68"/>
      <c r="F66" s="68"/>
      <c r="G66" s="68"/>
      <c r="K66" s="68"/>
    </row>
    <row r="67" spans="2:11" x14ac:dyDescent="0.2">
      <c r="B67" s="71"/>
      <c r="C67" s="68"/>
      <c r="D67" s="68"/>
      <c r="F67" s="68"/>
      <c r="G67" s="68"/>
      <c r="K67" s="68"/>
    </row>
    <row r="68" spans="2:11" x14ac:dyDescent="0.2">
      <c r="B68" s="71"/>
      <c r="C68" s="68"/>
      <c r="D68" s="68"/>
      <c r="F68" s="68"/>
      <c r="G68" s="68"/>
      <c r="K68" s="68"/>
    </row>
    <row r="69" spans="2:11" x14ac:dyDescent="0.2">
      <c r="B69" s="71"/>
      <c r="C69" s="68"/>
      <c r="D69" s="68"/>
      <c r="F69" s="68"/>
      <c r="G69" s="68"/>
      <c r="K69" s="68"/>
    </row>
    <row r="70" spans="2:11" x14ac:dyDescent="0.2">
      <c r="B70" s="71"/>
      <c r="C70" s="68"/>
      <c r="D70" s="68"/>
      <c r="F70" s="68"/>
      <c r="G70" s="68"/>
      <c r="K70" s="68"/>
    </row>
    <row r="71" spans="2:11" x14ac:dyDescent="0.2">
      <c r="B71" s="71"/>
      <c r="C71" s="68"/>
      <c r="D71" s="68"/>
      <c r="F71" s="68"/>
      <c r="G71" s="68"/>
      <c r="K71" s="68"/>
    </row>
    <row r="72" spans="2:11" x14ac:dyDescent="0.2">
      <c r="B72" s="71"/>
      <c r="C72" s="68"/>
      <c r="D72" s="68"/>
      <c r="F72" s="68"/>
      <c r="G72" s="68"/>
      <c r="K72" s="68"/>
    </row>
    <row r="73" spans="2:11" x14ac:dyDescent="0.2">
      <c r="B73" s="71"/>
      <c r="C73" s="68"/>
      <c r="D73" s="68"/>
      <c r="F73" s="68"/>
      <c r="G73" s="68"/>
      <c r="K73" s="68"/>
    </row>
    <row r="74" spans="2:11" x14ac:dyDescent="0.2">
      <c r="B74" s="71"/>
      <c r="C74" s="68"/>
      <c r="D74" s="68"/>
      <c r="F74" s="68"/>
      <c r="G74" s="68"/>
      <c r="K74" s="68"/>
    </row>
    <row r="75" spans="2:11" x14ac:dyDescent="0.2">
      <c r="B75" s="71"/>
      <c r="C75" s="68"/>
      <c r="D75" s="68"/>
      <c r="F75" s="68"/>
      <c r="G75" s="68"/>
      <c r="K75" s="68"/>
    </row>
    <row r="76" spans="2:11" x14ac:dyDescent="0.2">
      <c r="B76" s="71"/>
      <c r="C76" s="68"/>
      <c r="D76" s="68"/>
      <c r="F76" s="68"/>
      <c r="G76" s="68"/>
      <c r="K76" s="68"/>
    </row>
    <row r="77" spans="2:11" x14ac:dyDescent="0.2">
      <c r="B77" s="71"/>
      <c r="C77" s="68"/>
      <c r="D77" s="68"/>
      <c r="F77" s="68"/>
      <c r="G77" s="68"/>
      <c r="K77" s="68"/>
    </row>
    <row r="78" spans="2:11" x14ac:dyDescent="0.2">
      <c r="B78" s="71"/>
      <c r="C78" s="68"/>
      <c r="D78" s="68"/>
      <c r="F78" s="68"/>
      <c r="G78" s="68"/>
      <c r="K78" s="68"/>
    </row>
    <row r="79" spans="2:11" x14ac:dyDescent="0.2">
      <c r="B79" s="71"/>
      <c r="C79" s="68"/>
      <c r="D79" s="68"/>
      <c r="F79" s="68"/>
      <c r="G79" s="68"/>
      <c r="K79" s="68"/>
    </row>
    <row r="80" spans="2:11" x14ac:dyDescent="0.2">
      <c r="B80" s="71"/>
      <c r="C80" s="68"/>
      <c r="D80" s="68"/>
      <c r="F80" s="68"/>
      <c r="G80" s="68"/>
      <c r="K80" s="68"/>
    </row>
    <row r="81" spans="2:11" x14ac:dyDescent="0.2">
      <c r="B81" s="71"/>
      <c r="C81" s="68"/>
      <c r="D81" s="68"/>
      <c r="F81" s="68"/>
      <c r="G81" s="68"/>
      <c r="K81" s="68"/>
    </row>
    <row r="82" spans="2:11" s="79" customFormat="1" x14ac:dyDescent="0.2">
      <c r="B82" s="80"/>
    </row>
    <row r="83" spans="2:11" x14ac:dyDescent="0.2">
      <c r="B83" s="71"/>
      <c r="C83" s="68"/>
      <c r="D83" s="68"/>
      <c r="F83" s="68"/>
      <c r="G83" s="68"/>
      <c r="K83" s="68"/>
    </row>
    <row r="84" spans="2:11" x14ac:dyDescent="0.2">
      <c r="B84" s="71"/>
      <c r="C84" s="68"/>
      <c r="D84" s="68"/>
      <c r="F84" s="68"/>
      <c r="G84" s="68"/>
      <c r="K84" s="68"/>
    </row>
    <row r="85" spans="2:11" x14ac:dyDescent="0.2">
      <c r="B85" s="71"/>
      <c r="C85" s="68"/>
      <c r="D85" s="68"/>
      <c r="F85" s="68"/>
      <c r="G85" s="68"/>
      <c r="K85" s="68"/>
    </row>
    <row r="86" spans="2:11" x14ac:dyDescent="0.2">
      <c r="B86" s="71"/>
      <c r="C86" s="68"/>
      <c r="D86" s="68"/>
      <c r="F86" s="68"/>
      <c r="G86" s="68"/>
      <c r="K86" s="68"/>
    </row>
    <row r="87" spans="2:11" x14ac:dyDescent="0.2">
      <c r="B87" s="71"/>
      <c r="C87" s="68"/>
      <c r="D87" s="68"/>
      <c r="F87" s="68"/>
      <c r="G87" s="68"/>
      <c r="K87" s="68"/>
    </row>
    <row r="88" spans="2:11" x14ac:dyDescent="0.2">
      <c r="B88" s="71"/>
      <c r="C88" s="68"/>
      <c r="D88" s="68"/>
      <c r="F88" s="68"/>
      <c r="G88" s="68"/>
      <c r="K88" s="68"/>
    </row>
    <row r="89" spans="2:11" x14ac:dyDescent="0.2">
      <c r="B89" s="71"/>
      <c r="C89" s="68"/>
      <c r="D89" s="68"/>
      <c r="F89" s="68"/>
      <c r="G89" s="68"/>
      <c r="K89" s="68"/>
    </row>
    <row r="90" spans="2:11" x14ac:dyDescent="0.2">
      <c r="B90" s="71"/>
      <c r="C90" s="68"/>
      <c r="D90" s="68"/>
      <c r="F90" s="68"/>
      <c r="G90" s="68"/>
      <c r="K90" s="68"/>
    </row>
    <row r="91" spans="2:11" x14ac:dyDescent="0.2">
      <c r="B91" s="71"/>
      <c r="C91" s="68"/>
      <c r="D91" s="68"/>
      <c r="F91" s="68"/>
      <c r="G91" s="68"/>
      <c r="K91" s="68"/>
    </row>
    <row r="92" spans="2:11" x14ac:dyDescent="0.2">
      <c r="B92" s="71"/>
      <c r="C92" s="68"/>
      <c r="D92" s="68"/>
      <c r="F92" s="68"/>
      <c r="G92" s="68"/>
      <c r="K92" s="68"/>
    </row>
    <row r="93" spans="2:11" x14ac:dyDescent="0.2">
      <c r="B93" s="71"/>
      <c r="C93" s="68"/>
      <c r="D93" s="68"/>
      <c r="F93" s="68"/>
      <c r="G93" s="68"/>
      <c r="K93" s="68"/>
    </row>
    <row r="94" spans="2:11" x14ac:dyDescent="0.2">
      <c r="B94" s="71"/>
      <c r="C94" s="68"/>
      <c r="D94" s="68"/>
      <c r="F94" s="68"/>
      <c r="G94" s="68"/>
      <c r="K94" s="68"/>
    </row>
    <row r="95" spans="2:11" x14ac:dyDescent="0.2">
      <c r="B95" s="71"/>
      <c r="C95" s="68"/>
      <c r="D95" s="68"/>
      <c r="F95" s="68"/>
      <c r="G95" s="68"/>
      <c r="K95" s="68"/>
    </row>
    <row r="96" spans="2:11" x14ac:dyDescent="0.2">
      <c r="B96" s="71"/>
      <c r="C96" s="68"/>
      <c r="D96" s="68"/>
      <c r="F96" s="68"/>
      <c r="G96" s="68"/>
      <c r="K96" s="68"/>
    </row>
    <row r="97" spans="2:11" x14ac:dyDescent="0.2">
      <c r="B97" s="71"/>
      <c r="C97" s="68"/>
      <c r="D97" s="68"/>
      <c r="F97" s="68"/>
      <c r="G97" s="68"/>
      <c r="K97" s="68"/>
    </row>
    <row r="98" spans="2:11" x14ac:dyDescent="0.2">
      <c r="B98" s="71"/>
      <c r="C98" s="68"/>
      <c r="D98" s="68"/>
      <c r="F98" s="68"/>
      <c r="G98" s="68"/>
      <c r="K98" s="68"/>
    </row>
    <row r="99" spans="2:11" x14ac:dyDescent="0.2">
      <c r="B99" s="71"/>
      <c r="C99" s="68"/>
      <c r="D99" s="68"/>
      <c r="F99" s="68"/>
      <c r="G99" s="68"/>
      <c r="K99" s="68"/>
    </row>
    <row r="100" spans="2:11" x14ac:dyDescent="0.2">
      <c r="B100" s="71"/>
      <c r="C100" s="68"/>
      <c r="D100" s="68"/>
      <c r="F100" s="68"/>
      <c r="G100" s="68"/>
      <c r="K100" s="68"/>
    </row>
    <row r="101" spans="2:11" x14ac:dyDescent="0.2">
      <c r="B101" s="71"/>
      <c r="C101" s="68"/>
      <c r="D101" s="68"/>
      <c r="F101" s="68"/>
      <c r="G101" s="68"/>
      <c r="K101" s="68"/>
    </row>
    <row r="102" spans="2:11" x14ac:dyDescent="0.2">
      <c r="B102" s="71"/>
      <c r="C102" s="68"/>
      <c r="D102" s="68"/>
      <c r="F102" s="68"/>
      <c r="G102" s="68"/>
      <c r="K102" s="68"/>
    </row>
    <row r="103" spans="2:11" x14ac:dyDescent="0.2">
      <c r="B103" s="71"/>
      <c r="C103" s="68"/>
      <c r="D103" s="68"/>
      <c r="F103" s="68"/>
      <c r="G103" s="68"/>
      <c r="K103" s="68"/>
    </row>
    <row r="104" spans="2:11" x14ac:dyDescent="0.2">
      <c r="B104" s="71"/>
      <c r="C104" s="68"/>
      <c r="D104" s="68"/>
      <c r="F104" s="68"/>
      <c r="G104" s="68"/>
      <c r="K104" s="68"/>
    </row>
    <row r="105" spans="2:11" x14ac:dyDescent="0.2">
      <c r="B105" s="71"/>
      <c r="C105" s="68"/>
      <c r="D105" s="68"/>
      <c r="F105" s="68"/>
      <c r="G105" s="68"/>
      <c r="K105" s="68"/>
    </row>
    <row r="106" spans="2:11" x14ac:dyDescent="0.2">
      <c r="B106" s="71"/>
      <c r="C106" s="68"/>
      <c r="D106" s="68"/>
      <c r="F106" s="68"/>
      <c r="G106" s="68"/>
      <c r="K106" s="68"/>
    </row>
    <row r="107" spans="2:11" x14ac:dyDescent="0.2">
      <c r="B107" s="71"/>
      <c r="C107" s="68"/>
      <c r="D107" s="68"/>
      <c r="F107" s="68"/>
      <c r="G107" s="68"/>
      <c r="K107" s="68"/>
    </row>
    <row r="108" spans="2:11" x14ac:dyDescent="0.2">
      <c r="B108" s="71"/>
      <c r="C108" s="68"/>
      <c r="D108" s="68"/>
      <c r="F108" s="68"/>
      <c r="G108" s="68"/>
      <c r="K108" s="68"/>
    </row>
    <row r="109" spans="2:11" x14ac:dyDescent="0.2">
      <c r="B109" s="71"/>
      <c r="C109" s="68"/>
      <c r="D109" s="68"/>
      <c r="F109" s="68"/>
      <c r="G109" s="68"/>
      <c r="K109" s="68"/>
    </row>
    <row r="110" spans="2:11" x14ac:dyDescent="0.2">
      <c r="B110" s="71"/>
      <c r="C110" s="68"/>
      <c r="D110" s="68"/>
      <c r="F110" s="68"/>
      <c r="G110" s="68"/>
      <c r="K110" s="68"/>
    </row>
    <row r="111" spans="2:11" x14ac:dyDescent="0.2">
      <c r="B111" s="71"/>
      <c r="C111" s="68"/>
      <c r="D111" s="68"/>
      <c r="F111" s="68"/>
      <c r="G111" s="68"/>
      <c r="K111" s="68"/>
    </row>
    <row r="112" spans="2:11" x14ac:dyDescent="0.2">
      <c r="B112" s="71"/>
      <c r="C112" s="68"/>
      <c r="D112" s="68"/>
      <c r="F112" s="68"/>
      <c r="G112" s="68"/>
      <c r="K112" s="68"/>
    </row>
    <row r="113" spans="2:11" x14ac:dyDescent="0.2">
      <c r="B113" s="71"/>
      <c r="C113" s="68"/>
      <c r="D113" s="68"/>
      <c r="F113" s="68"/>
      <c r="G113" s="68"/>
      <c r="K113" s="68"/>
    </row>
    <row r="114" spans="2:11" x14ac:dyDescent="0.2">
      <c r="B114" s="71"/>
      <c r="C114" s="68"/>
      <c r="D114" s="68"/>
      <c r="F114" s="68"/>
      <c r="G114" s="68"/>
      <c r="K114" s="68"/>
    </row>
    <row r="115" spans="2:11" x14ac:dyDescent="0.2">
      <c r="B115" s="71"/>
      <c r="C115" s="68"/>
      <c r="D115" s="68"/>
      <c r="F115" s="68"/>
      <c r="G115" s="68"/>
      <c r="K115" s="68"/>
    </row>
    <row r="116" spans="2:11" x14ac:dyDescent="0.2">
      <c r="B116" s="71"/>
      <c r="C116" s="68"/>
      <c r="D116" s="68"/>
      <c r="F116" s="68"/>
      <c r="G116" s="68"/>
      <c r="K116" s="68"/>
    </row>
    <row r="117" spans="2:11" x14ac:dyDescent="0.2">
      <c r="B117" s="71"/>
      <c r="C117" s="68"/>
      <c r="D117" s="68"/>
      <c r="F117" s="68"/>
      <c r="G117" s="68"/>
      <c r="K117" s="68"/>
    </row>
    <row r="118" spans="2:11" x14ac:dyDescent="0.2">
      <c r="B118" s="71"/>
      <c r="C118" s="68"/>
      <c r="D118" s="68"/>
      <c r="F118" s="68"/>
      <c r="G118" s="68"/>
      <c r="K118" s="68"/>
    </row>
    <row r="119" spans="2:11" x14ac:dyDescent="0.2">
      <c r="B119" s="71"/>
      <c r="C119" s="68"/>
      <c r="D119" s="68"/>
      <c r="F119" s="68"/>
      <c r="G119" s="68"/>
      <c r="K119" s="68"/>
    </row>
    <row r="120" spans="2:11" x14ac:dyDescent="0.2">
      <c r="B120" s="71"/>
      <c r="C120" s="68"/>
      <c r="D120" s="68"/>
      <c r="F120" s="68"/>
      <c r="G120" s="68"/>
      <c r="K120" s="68"/>
    </row>
    <row r="121" spans="2:11" x14ac:dyDescent="0.2">
      <c r="B121" s="71"/>
      <c r="C121" s="68"/>
      <c r="D121" s="68"/>
      <c r="F121" s="68"/>
      <c r="G121" s="68"/>
      <c r="K121" s="68"/>
    </row>
    <row r="122" spans="2:11" x14ac:dyDescent="0.2">
      <c r="B122" s="71"/>
      <c r="C122" s="68"/>
      <c r="D122" s="68"/>
      <c r="F122" s="68"/>
      <c r="G122" s="68"/>
      <c r="K122" s="68"/>
    </row>
    <row r="123" spans="2:11" x14ac:dyDescent="0.2">
      <c r="B123" s="71"/>
      <c r="C123" s="68"/>
      <c r="D123" s="68"/>
      <c r="F123" s="68"/>
      <c r="G123" s="68"/>
      <c r="K123" s="68"/>
    </row>
    <row r="124" spans="2:11" x14ac:dyDescent="0.2">
      <c r="B124" s="71"/>
      <c r="C124" s="68"/>
      <c r="D124" s="68"/>
      <c r="F124" s="68"/>
      <c r="G124" s="68"/>
      <c r="K124" s="68"/>
    </row>
    <row r="125" spans="2:11" x14ac:dyDescent="0.2">
      <c r="B125" s="71"/>
      <c r="C125" s="68"/>
      <c r="D125" s="68"/>
      <c r="F125" s="68"/>
      <c r="G125" s="68"/>
      <c r="K125" s="68"/>
    </row>
    <row r="126" spans="2:11" x14ac:dyDescent="0.2">
      <c r="B126" s="71"/>
      <c r="C126" s="68"/>
      <c r="D126" s="68"/>
      <c r="F126" s="68"/>
      <c r="G126" s="68"/>
      <c r="K126" s="68"/>
    </row>
    <row r="127" spans="2:11" x14ac:dyDescent="0.2">
      <c r="B127" s="71"/>
      <c r="C127" s="68"/>
      <c r="D127" s="68"/>
      <c r="F127" s="68"/>
      <c r="G127" s="68"/>
      <c r="K127" s="68"/>
    </row>
    <row r="128" spans="2:11" x14ac:dyDescent="0.2">
      <c r="B128" s="71"/>
      <c r="C128" s="68"/>
      <c r="D128" s="68"/>
      <c r="F128" s="68"/>
      <c r="G128" s="68"/>
      <c r="K128" s="68"/>
    </row>
    <row r="129" spans="2:11" x14ac:dyDescent="0.2">
      <c r="B129" s="71"/>
      <c r="C129" s="68"/>
      <c r="D129" s="68"/>
      <c r="F129" s="68"/>
      <c r="G129" s="68"/>
      <c r="K129" s="68"/>
    </row>
    <row r="130" spans="2:11" x14ac:dyDescent="0.2">
      <c r="B130" s="71"/>
      <c r="C130" s="68"/>
      <c r="D130" s="68"/>
      <c r="F130" s="68"/>
      <c r="G130" s="68"/>
      <c r="K130" s="68"/>
    </row>
    <row r="131" spans="2:11" x14ac:dyDescent="0.2">
      <c r="B131" s="71"/>
      <c r="C131" s="68"/>
      <c r="D131" s="68"/>
      <c r="F131" s="68"/>
      <c r="G131" s="68"/>
      <c r="K131" s="68"/>
    </row>
    <row r="132" spans="2:11" ht="56.25" customHeight="1" x14ac:dyDescent="0.2">
      <c r="B132" s="71"/>
      <c r="C132" s="68"/>
      <c r="D132" s="68"/>
      <c r="F132" s="68"/>
      <c r="G132" s="68"/>
      <c r="K132" s="68"/>
    </row>
    <row r="133" spans="2:11" ht="54" customHeight="1" x14ac:dyDescent="0.2">
      <c r="B133" s="71"/>
      <c r="C133" s="68"/>
      <c r="D133" s="68"/>
      <c r="F133" s="68"/>
      <c r="G133" s="68"/>
      <c r="K133" s="68"/>
    </row>
    <row r="134" spans="2:11" ht="59.25" customHeight="1" x14ac:dyDescent="0.2">
      <c r="B134" s="71"/>
      <c r="C134" s="68"/>
      <c r="D134" s="68"/>
      <c r="F134" s="68"/>
      <c r="G134" s="68"/>
      <c r="K134" s="68"/>
    </row>
    <row r="135" spans="2:11" x14ac:dyDescent="0.2">
      <c r="B135" s="71"/>
      <c r="C135" s="68"/>
      <c r="D135" s="68"/>
      <c r="F135" s="68"/>
      <c r="G135" s="68"/>
      <c r="K135" s="68"/>
    </row>
    <row r="136" spans="2:11" x14ac:dyDescent="0.2">
      <c r="B136" s="71"/>
      <c r="C136" s="68"/>
      <c r="D136" s="68"/>
      <c r="F136" s="68"/>
      <c r="G136" s="68"/>
      <c r="K136" s="68"/>
    </row>
    <row r="137" spans="2:11" ht="58.5" customHeight="1" x14ac:dyDescent="0.2">
      <c r="B137" s="71"/>
      <c r="C137" s="68"/>
      <c r="D137" s="68"/>
      <c r="F137" s="68"/>
      <c r="G137" s="68"/>
      <c r="K137" s="68"/>
    </row>
    <row r="138" spans="2:11" x14ac:dyDescent="0.2">
      <c r="B138" s="71"/>
      <c r="C138" s="68"/>
      <c r="D138" s="68"/>
      <c r="F138" s="68"/>
      <c r="G138" s="68"/>
      <c r="K138" s="68"/>
    </row>
    <row r="139" spans="2:11" x14ac:dyDescent="0.2">
      <c r="B139" s="71"/>
      <c r="C139" s="68"/>
      <c r="D139" s="68"/>
      <c r="F139" s="68"/>
      <c r="G139" s="68"/>
      <c r="K139" s="68"/>
    </row>
    <row r="140" spans="2:11" x14ac:dyDescent="0.2">
      <c r="B140" s="71"/>
      <c r="C140" s="68"/>
      <c r="D140" s="68"/>
      <c r="F140" s="68"/>
      <c r="G140" s="68"/>
      <c r="K140" s="68"/>
    </row>
    <row r="141" spans="2:11" x14ac:dyDescent="0.2">
      <c r="B141" s="71"/>
      <c r="C141" s="68"/>
      <c r="D141" s="68"/>
      <c r="F141" s="68"/>
      <c r="G141" s="68"/>
      <c r="K141" s="68"/>
    </row>
    <row r="142" spans="2:11" x14ac:dyDescent="0.2">
      <c r="B142" s="71"/>
      <c r="C142" s="68"/>
      <c r="D142" s="68"/>
      <c r="F142" s="68"/>
      <c r="G142" s="68"/>
      <c r="K142" s="68"/>
    </row>
    <row r="143" spans="2:11" x14ac:dyDescent="0.2">
      <c r="B143" s="71"/>
      <c r="C143" s="68"/>
      <c r="D143" s="68"/>
      <c r="F143" s="68"/>
      <c r="G143" s="68"/>
      <c r="K143" s="68"/>
    </row>
    <row r="144" spans="2:11" x14ac:dyDescent="0.2">
      <c r="B144" s="71"/>
      <c r="C144" s="68"/>
      <c r="D144" s="68"/>
      <c r="F144" s="68"/>
      <c r="G144" s="68"/>
      <c r="K144" s="68"/>
    </row>
    <row r="145" spans="2:11" x14ac:dyDescent="0.2">
      <c r="B145" s="71"/>
      <c r="C145" s="68"/>
      <c r="D145" s="68"/>
      <c r="F145" s="68"/>
      <c r="G145" s="68"/>
      <c r="K145" s="68"/>
    </row>
    <row r="146" spans="2:11" x14ac:dyDescent="0.2">
      <c r="B146" s="71"/>
      <c r="C146" s="68"/>
      <c r="D146" s="68"/>
      <c r="F146" s="68"/>
      <c r="G146" s="68"/>
      <c r="K146" s="68"/>
    </row>
    <row r="147" spans="2:11" x14ac:dyDescent="0.2">
      <c r="B147" s="71"/>
      <c r="C147" s="68"/>
      <c r="D147" s="68"/>
      <c r="F147" s="68"/>
      <c r="G147" s="68"/>
      <c r="K147" s="68"/>
    </row>
    <row r="148" spans="2:11" s="79" customFormat="1" x14ac:dyDescent="0.2">
      <c r="B148" s="80"/>
    </row>
    <row r="149" spans="2:11" x14ac:dyDescent="0.2">
      <c r="B149" s="71"/>
      <c r="C149" s="68"/>
      <c r="D149" s="68"/>
      <c r="F149" s="68"/>
      <c r="G149" s="68"/>
      <c r="K149" s="68"/>
    </row>
    <row r="150" spans="2:11" x14ac:dyDescent="0.2">
      <c r="B150" s="71"/>
      <c r="C150" s="68"/>
      <c r="D150" s="68"/>
      <c r="F150" s="68"/>
      <c r="G150" s="68"/>
      <c r="K150" s="68"/>
    </row>
    <row r="151" spans="2:11" x14ac:dyDescent="0.2">
      <c r="B151" s="71"/>
      <c r="C151" s="68"/>
      <c r="D151" s="68"/>
      <c r="F151" s="68"/>
      <c r="G151" s="68"/>
      <c r="K151" s="68"/>
    </row>
    <row r="152" spans="2:11" x14ac:dyDescent="0.2">
      <c r="B152" s="71"/>
      <c r="C152" s="68"/>
      <c r="D152" s="68"/>
      <c r="F152" s="68"/>
      <c r="G152" s="68"/>
      <c r="K152" s="68"/>
    </row>
    <row r="153" spans="2:11" x14ac:dyDescent="0.2">
      <c r="B153" s="71"/>
      <c r="C153" s="68"/>
      <c r="D153" s="68"/>
      <c r="F153" s="68"/>
      <c r="G153" s="68"/>
      <c r="K153" s="68"/>
    </row>
    <row r="154" spans="2:11" x14ac:dyDescent="0.2">
      <c r="B154" s="71"/>
      <c r="C154" s="68"/>
      <c r="D154" s="68"/>
      <c r="F154" s="68"/>
      <c r="G154" s="68"/>
      <c r="K154" s="68"/>
    </row>
    <row r="155" spans="2:11" x14ac:dyDescent="0.2">
      <c r="B155" s="71"/>
      <c r="C155" s="68"/>
      <c r="D155" s="68"/>
      <c r="F155" s="68"/>
      <c r="G155" s="68"/>
      <c r="K155" s="68"/>
    </row>
    <row r="156" spans="2:11" x14ac:dyDescent="0.2">
      <c r="B156" s="71"/>
      <c r="C156" s="68"/>
      <c r="D156" s="68"/>
      <c r="F156" s="68"/>
      <c r="G156" s="68"/>
      <c r="K156" s="68"/>
    </row>
    <row r="157" spans="2:11" x14ac:dyDescent="0.2">
      <c r="B157" s="71"/>
      <c r="C157" s="68"/>
      <c r="D157" s="68"/>
      <c r="F157" s="68"/>
      <c r="G157" s="68"/>
      <c r="K157" s="68"/>
    </row>
    <row r="158" spans="2:11" x14ac:dyDescent="0.2">
      <c r="B158" s="71"/>
      <c r="C158" s="68"/>
      <c r="D158" s="68"/>
      <c r="F158" s="68"/>
      <c r="G158" s="68"/>
      <c r="K158" s="68"/>
    </row>
    <row r="159" spans="2:11" x14ac:dyDescent="0.2">
      <c r="B159" s="71"/>
      <c r="C159" s="68"/>
      <c r="D159" s="68"/>
      <c r="F159" s="68"/>
      <c r="G159" s="68"/>
      <c r="K159" s="68"/>
    </row>
    <row r="160" spans="2:11" x14ac:dyDescent="0.2">
      <c r="B160" s="71"/>
      <c r="C160" s="68"/>
      <c r="D160" s="68"/>
      <c r="F160" s="68"/>
      <c r="G160" s="68"/>
      <c r="K160" s="68"/>
    </row>
    <row r="161" spans="2:11" x14ac:dyDescent="0.2">
      <c r="B161" s="71"/>
      <c r="C161" s="68"/>
      <c r="D161" s="68"/>
      <c r="F161" s="68"/>
      <c r="G161" s="68"/>
      <c r="K161" s="68"/>
    </row>
    <row r="162" spans="2:11" x14ac:dyDescent="0.2">
      <c r="B162" s="71"/>
      <c r="C162" s="68"/>
      <c r="D162" s="68"/>
      <c r="F162" s="68"/>
      <c r="G162" s="68"/>
      <c r="K162" s="68"/>
    </row>
    <row r="163" spans="2:11" x14ac:dyDescent="0.2">
      <c r="B163" s="71"/>
      <c r="C163" s="68"/>
      <c r="D163" s="68"/>
      <c r="F163" s="68"/>
      <c r="G163" s="68"/>
      <c r="K163" s="68"/>
    </row>
    <row r="164" spans="2:11" x14ac:dyDescent="0.2">
      <c r="B164" s="71"/>
      <c r="C164" s="68"/>
      <c r="D164" s="68"/>
      <c r="F164" s="68"/>
      <c r="G164" s="68"/>
      <c r="K164" s="68"/>
    </row>
    <row r="165" spans="2:11" x14ac:dyDescent="0.2">
      <c r="B165" s="71"/>
      <c r="C165" s="68"/>
      <c r="D165" s="68"/>
      <c r="F165" s="68"/>
      <c r="G165" s="68"/>
      <c r="K165" s="68"/>
    </row>
    <row r="166" spans="2:11" x14ac:dyDescent="0.2">
      <c r="B166" s="71"/>
      <c r="C166" s="68"/>
      <c r="D166" s="68"/>
      <c r="F166" s="68"/>
      <c r="G166" s="68"/>
      <c r="K166" s="68"/>
    </row>
    <row r="167" spans="2:11" x14ac:dyDescent="0.2">
      <c r="B167" s="71"/>
      <c r="C167" s="68"/>
      <c r="D167" s="68"/>
      <c r="F167" s="68"/>
      <c r="G167" s="68"/>
      <c r="K167" s="68"/>
    </row>
    <row r="168" spans="2:11" x14ac:dyDescent="0.2">
      <c r="B168" s="71"/>
      <c r="C168" s="68"/>
      <c r="D168" s="68"/>
      <c r="F168" s="68"/>
      <c r="G168" s="68"/>
      <c r="K168" s="68"/>
    </row>
    <row r="169" spans="2:11" x14ac:dyDescent="0.2">
      <c r="B169" s="71"/>
      <c r="C169" s="68"/>
      <c r="D169" s="68"/>
      <c r="F169" s="68"/>
      <c r="G169" s="68"/>
      <c r="K169" s="68"/>
    </row>
    <row r="170" spans="2:11" x14ac:dyDescent="0.2">
      <c r="B170" s="71"/>
      <c r="C170" s="68"/>
      <c r="D170" s="68"/>
      <c r="F170" s="68"/>
      <c r="G170" s="68"/>
      <c r="K170" s="68"/>
    </row>
    <row r="171" spans="2:11" x14ac:dyDescent="0.2">
      <c r="B171" s="71"/>
      <c r="C171" s="68"/>
      <c r="D171" s="68"/>
      <c r="F171" s="68"/>
      <c r="G171" s="68"/>
      <c r="K171" s="68"/>
    </row>
    <row r="172" spans="2:11" x14ac:dyDescent="0.2">
      <c r="B172" s="71"/>
      <c r="C172" s="68"/>
      <c r="D172" s="68"/>
      <c r="F172" s="68"/>
      <c r="G172" s="68"/>
      <c r="K172" s="68"/>
    </row>
    <row r="173" spans="2:11" x14ac:dyDescent="0.2">
      <c r="B173" s="71"/>
      <c r="C173" s="68"/>
      <c r="D173" s="68"/>
      <c r="F173" s="68"/>
      <c r="G173" s="68"/>
      <c r="K173" s="68"/>
    </row>
    <row r="174" spans="2:11" x14ac:dyDescent="0.2">
      <c r="B174" s="71"/>
      <c r="C174" s="68"/>
      <c r="D174" s="68"/>
      <c r="F174" s="68"/>
      <c r="G174" s="68"/>
      <c r="K174" s="68"/>
    </row>
    <row r="175" spans="2:11" x14ac:dyDescent="0.2">
      <c r="B175" s="71"/>
      <c r="C175" s="68"/>
      <c r="D175" s="68"/>
      <c r="F175" s="68"/>
      <c r="G175" s="68"/>
      <c r="K175" s="68"/>
    </row>
    <row r="176" spans="2:11" x14ac:dyDescent="0.2">
      <c r="B176" s="71"/>
      <c r="C176" s="68"/>
      <c r="D176" s="68"/>
      <c r="F176" s="68"/>
      <c r="G176" s="68"/>
      <c r="K176" s="68"/>
    </row>
    <row r="177" spans="2:11" x14ac:dyDescent="0.2">
      <c r="B177" s="71"/>
      <c r="C177" s="68"/>
      <c r="D177" s="68"/>
      <c r="F177" s="68"/>
      <c r="G177" s="68"/>
      <c r="K177" s="68"/>
    </row>
    <row r="178" spans="2:11" x14ac:dyDescent="0.2">
      <c r="B178" s="71"/>
      <c r="C178" s="68"/>
      <c r="D178" s="68"/>
      <c r="F178" s="68"/>
      <c r="G178" s="68"/>
      <c r="K178" s="68"/>
    </row>
    <row r="179" spans="2:11" x14ac:dyDescent="0.2">
      <c r="B179" s="71"/>
      <c r="C179" s="68"/>
      <c r="D179" s="68"/>
      <c r="F179" s="68"/>
      <c r="G179" s="68"/>
      <c r="K179" s="68"/>
    </row>
    <row r="180" spans="2:11" x14ac:dyDescent="0.2">
      <c r="B180" s="71"/>
      <c r="C180" s="68"/>
      <c r="D180" s="68"/>
      <c r="F180" s="68"/>
      <c r="G180" s="68"/>
      <c r="K180" s="68"/>
    </row>
    <row r="181" spans="2:11" x14ac:dyDescent="0.2">
      <c r="B181" s="71"/>
      <c r="C181" s="68"/>
      <c r="D181" s="68"/>
      <c r="F181" s="68"/>
      <c r="G181" s="68"/>
      <c r="K181" s="68"/>
    </row>
    <row r="182" spans="2:11" x14ac:dyDescent="0.2">
      <c r="B182" s="71"/>
      <c r="C182" s="68"/>
      <c r="D182" s="68"/>
      <c r="F182" s="68"/>
      <c r="G182" s="68"/>
      <c r="K182" s="68"/>
    </row>
    <row r="183" spans="2:11" x14ac:dyDescent="0.2">
      <c r="B183" s="71"/>
      <c r="C183" s="68"/>
      <c r="D183" s="68"/>
      <c r="F183" s="68"/>
      <c r="G183" s="68"/>
      <c r="K183" s="68"/>
    </row>
    <row r="184" spans="2:11" x14ac:dyDescent="0.2">
      <c r="B184" s="71"/>
      <c r="C184" s="68"/>
      <c r="D184" s="68"/>
      <c r="F184" s="68"/>
      <c r="G184" s="68"/>
      <c r="K184" s="68"/>
    </row>
    <row r="185" spans="2:11" x14ac:dyDescent="0.2">
      <c r="B185" s="71"/>
      <c r="C185" s="68"/>
      <c r="D185" s="68"/>
      <c r="F185" s="68"/>
      <c r="G185" s="68"/>
      <c r="K185" s="68"/>
    </row>
    <row r="186" spans="2:11" x14ac:dyDescent="0.2">
      <c r="B186" s="71"/>
      <c r="C186" s="68"/>
      <c r="D186" s="68"/>
      <c r="F186" s="68"/>
      <c r="G186" s="68"/>
      <c r="K186" s="68"/>
    </row>
    <row r="187" spans="2:11" x14ac:dyDescent="0.2">
      <c r="B187" s="71"/>
      <c r="C187" s="68"/>
      <c r="D187" s="68"/>
      <c r="F187" s="68"/>
      <c r="G187" s="68"/>
      <c r="K187" s="68"/>
    </row>
    <row r="188" spans="2:11" x14ac:dyDescent="0.2">
      <c r="B188" s="71"/>
      <c r="C188" s="68"/>
      <c r="D188" s="68"/>
      <c r="F188" s="68"/>
      <c r="G188" s="68"/>
      <c r="K188" s="68"/>
    </row>
    <row r="189" spans="2:11" x14ac:dyDescent="0.2">
      <c r="B189" s="71"/>
      <c r="C189" s="68"/>
      <c r="D189" s="68"/>
      <c r="F189" s="68"/>
      <c r="G189" s="68"/>
      <c r="K189" s="68"/>
    </row>
    <row r="190" spans="2:11" x14ac:dyDescent="0.2">
      <c r="B190" s="71"/>
      <c r="C190" s="68"/>
      <c r="D190" s="68"/>
      <c r="F190" s="68"/>
      <c r="G190" s="68"/>
      <c r="K190" s="68"/>
    </row>
    <row r="191" spans="2:11" x14ac:dyDescent="0.2">
      <c r="B191" s="71"/>
      <c r="C191" s="68"/>
      <c r="D191" s="68"/>
      <c r="F191" s="68"/>
      <c r="G191" s="68"/>
      <c r="K191" s="68"/>
    </row>
    <row r="192" spans="2:11" x14ac:dyDescent="0.2">
      <c r="B192" s="71"/>
      <c r="C192" s="68"/>
      <c r="D192" s="68"/>
      <c r="F192" s="68"/>
      <c r="G192" s="68"/>
      <c r="K192" s="68"/>
    </row>
    <row r="193" spans="2:11" x14ac:dyDescent="0.2">
      <c r="B193" s="71"/>
      <c r="C193" s="68"/>
      <c r="D193" s="68"/>
      <c r="F193" s="68"/>
      <c r="G193" s="68"/>
      <c r="K193" s="68"/>
    </row>
    <row r="194" spans="2:11" x14ac:dyDescent="0.2">
      <c r="B194" s="71"/>
      <c r="C194" s="68"/>
      <c r="D194" s="68"/>
      <c r="F194" s="68"/>
      <c r="G194" s="68"/>
      <c r="K194" s="68"/>
    </row>
    <row r="195" spans="2:11" x14ac:dyDescent="0.2">
      <c r="B195" s="71"/>
      <c r="C195" s="68"/>
      <c r="D195" s="68"/>
      <c r="F195" s="68"/>
      <c r="G195" s="68"/>
      <c r="K195" s="68"/>
    </row>
    <row r="196" spans="2:11" x14ac:dyDescent="0.2">
      <c r="B196" s="71"/>
      <c r="C196" s="68"/>
      <c r="D196" s="68"/>
      <c r="F196" s="68"/>
      <c r="G196" s="68"/>
      <c r="K196" s="68"/>
    </row>
    <row r="197" spans="2:11" x14ac:dyDescent="0.2">
      <c r="B197" s="71"/>
      <c r="C197" s="68"/>
      <c r="D197" s="68"/>
      <c r="F197" s="68"/>
      <c r="G197" s="68"/>
      <c r="K197" s="68"/>
    </row>
    <row r="198" spans="2:11" x14ac:dyDescent="0.2">
      <c r="B198" s="71"/>
      <c r="C198" s="68"/>
      <c r="D198" s="68"/>
      <c r="F198" s="68"/>
      <c r="G198" s="68"/>
      <c r="K198" s="68"/>
    </row>
    <row r="199" spans="2:11" x14ac:dyDescent="0.2">
      <c r="B199" s="71"/>
      <c r="C199" s="68"/>
      <c r="D199" s="68"/>
      <c r="F199" s="68"/>
      <c r="G199" s="68"/>
      <c r="K199" s="68"/>
    </row>
    <row r="200" spans="2:11" x14ac:dyDescent="0.2">
      <c r="B200" s="71"/>
      <c r="C200" s="68"/>
      <c r="D200" s="68"/>
      <c r="F200" s="68"/>
      <c r="G200" s="68"/>
      <c r="K200" s="68"/>
    </row>
    <row r="201" spans="2:11" x14ac:dyDescent="0.2">
      <c r="B201" s="71"/>
      <c r="C201" s="68"/>
      <c r="D201" s="68"/>
      <c r="F201" s="68"/>
      <c r="G201" s="68"/>
      <c r="K201" s="68"/>
    </row>
    <row r="202" spans="2:11" x14ac:dyDescent="0.2">
      <c r="B202" s="71"/>
      <c r="C202" s="68"/>
      <c r="D202" s="68"/>
      <c r="F202" s="68"/>
      <c r="G202" s="68"/>
      <c r="K202" s="68"/>
    </row>
    <row r="203" spans="2:11" x14ac:dyDescent="0.2">
      <c r="B203" s="71"/>
      <c r="C203" s="68"/>
      <c r="D203" s="68"/>
      <c r="F203" s="68"/>
      <c r="G203" s="68"/>
      <c r="K203" s="68"/>
    </row>
    <row r="204" spans="2:11" x14ac:dyDescent="0.2">
      <c r="B204" s="71"/>
      <c r="C204" s="68"/>
      <c r="D204" s="68"/>
      <c r="F204" s="68"/>
      <c r="G204" s="68"/>
      <c r="K204" s="68"/>
    </row>
    <row r="205" spans="2:11" x14ac:dyDescent="0.2">
      <c r="B205" s="71"/>
      <c r="C205" s="68"/>
      <c r="D205" s="68"/>
      <c r="F205" s="68"/>
      <c r="G205" s="68"/>
      <c r="K205" s="68"/>
    </row>
    <row r="206" spans="2:11" x14ac:dyDescent="0.2">
      <c r="B206" s="71"/>
      <c r="C206" s="68"/>
      <c r="D206" s="68"/>
      <c r="F206" s="68"/>
      <c r="G206" s="68"/>
      <c r="K206" s="68"/>
    </row>
    <row r="207" spans="2:11" x14ac:dyDescent="0.2">
      <c r="B207" s="71"/>
      <c r="C207" s="68"/>
      <c r="D207" s="68"/>
      <c r="F207" s="68"/>
      <c r="G207" s="68"/>
      <c r="K207" s="68"/>
    </row>
    <row r="208" spans="2:11" x14ac:dyDescent="0.2">
      <c r="B208" s="71"/>
      <c r="C208" s="68"/>
      <c r="D208" s="68"/>
      <c r="F208" s="68"/>
      <c r="G208" s="68"/>
      <c r="K208" s="68"/>
    </row>
    <row r="209" spans="2:11" x14ac:dyDescent="0.2">
      <c r="B209" s="71"/>
      <c r="C209" s="68"/>
      <c r="D209" s="68"/>
      <c r="F209" s="68"/>
      <c r="G209" s="68"/>
      <c r="K209" s="68"/>
    </row>
    <row r="210" spans="2:11" x14ac:dyDescent="0.2">
      <c r="B210" s="71"/>
      <c r="C210" s="68"/>
      <c r="D210" s="68"/>
      <c r="F210" s="68"/>
      <c r="G210" s="68"/>
      <c r="K210" s="68"/>
    </row>
    <row r="211" spans="2:11" x14ac:dyDescent="0.2">
      <c r="B211" s="71"/>
      <c r="C211" s="68"/>
      <c r="D211" s="68"/>
      <c r="F211" s="68"/>
      <c r="G211" s="68"/>
      <c r="K211" s="68"/>
    </row>
    <row r="212" spans="2:11" x14ac:dyDescent="0.2">
      <c r="B212" s="71"/>
      <c r="C212" s="68"/>
      <c r="D212" s="68"/>
      <c r="F212" s="68"/>
      <c r="G212" s="68"/>
      <c r="K212" s="68"/>
    </row>
    <row r="213" spans="2:11" x14ac:dyDescent="0.2">
      <c r="B213" s="71"/>
      <c r="C213" s="68"/>
      <c r="D213" s="68"/>
      <c r="F213" s="68"/>
      <c r="G213" s="68"/>
      <c r="K213" s="68"/>
    </row>
    <row r="214" spans="2:11" x14ac:dyDescent="0.2">
      <c r="B214" s="71"/>
      <c r="C214" s="68"/>
      <c r="D214" s="68"/>
      <c r="F214" s="68"/>
      <c r="G214" s="68"/>
      <c r="K214" s="68"/>
    </row>
    <row r="215" spans="2:11" x14ac:dyDescent="0.2">
      <c r="B215" s="71"/>
      <c r="C215" s="68"/>
      <c r="D215" s="68"/>
      <c r="F215" s="68"/>
      <c r="G215" s="68"/>
      <c r="K215" s="68"/>
    </row>
    <row r="216" spans="2:11" x14ac:dyDescent="0.2">
      <c r="B216" s="71"/>
      <c r="C216" s="68"/>
      <c r="D216" s="68"/>
      <c r="F216" s="68"/>
      <c r="G216" s="68"/>
      <c r="K216" s="68"/>
    </row>
    <row r="217" spans="2:11" x14ac:dyDescent="0.2">
      <c r="B217" s="71"/>
      <c r="C217" s="68"/>
      <c r="D217" s="68"/>
      <c r="F217" s="68"/>
      <c r="G217" s="68"/>
      <c r="K217" s="68"/>
    </row>
    <row r="218" spans="2:11" x14ac:dyDescent="0.2">
      <c r="B218" s="71"/>
      <c r="C218" s="68"/>
      <c r="D218" s="68"/>
      <c r="F218" s="68"/>
      <c r="G218" s="68"/>
      <c r="K218" s="68"/>
    </row>
    <row r="219" spans="2:11" x14ac:dyDescent="0.2">
      <c r="B219" s="71"/>
      <c r="C219" s="68"/>
      <c r="D219" s="68"/>
      <c r="F219" s="68"/>
      <c r="G219" s="68"/>
      <c r="K219" s="68"/>
    </row>
    <row r="220" spans="2:11" x14ac:dyDescent="0.2">
      <c r="B220" s="71"/>
      <c r="C220" s="68"/>
      <c r="D220" s="68"/>
      <c r="F220" s="68"/>
      <c r="G220" s="68"/>
      <c r="K220" s="68"/>
    </row>
    <row r="221" spans="2:11" x14ac:dyDescent="0.2">
      <c r="B221" s="71"/>
      <c r="C221" s="68"/>
      <c r="D221" s="68"/>
      <c r="F221" s="68"/>
      <c r="G221" s="68"/>
      <c r="K221" s="68"/>
    </row>
    <row r="222" spans="2:11" x14ac:dyDescent="0.2">
      <c r="B222" s="71"/>
      <c r="C222" s="68"/>
      <c r="D222" s="68"/>
      <c r="F222" s="68"/>
      <c r="G222" s="68"/>
      <c r="K222" s="68"/>
    </row>
    <row r="223" spans="2:11" x14ac:dyDescent="0.2">
      <c r="B223" s="71"/>
      <c r="C223" s="68"/>
      <c r="D223" s="68"/>
      <c r="F223" s="68"/>
      <c r="G223" s="68"/>
      <c r="K223" s="68"/>
    </row>
    <row r="224" spans="2:11" x14ac:dyDescent="0.2">
      <c r="B224" s="71"/>
      <c r="C224" s="68"/>
      <c r="D224" s="68"/>
      <c r="F224" s="68"/>
      <c r="G224" s="68"/>
      <c r="K224" s="68"/>
    </row>
    <row r="225" spans="2:11" x14ac:dyDescent="0.2">
      <c r="B225" s="71"/>
      <c r="C225" s="68"/>
      <c r="D225" s="68"/>
      <c r="F225" s="68"/>
      <c r="G225" s="68"/>
      <c r="K225" s="68"/>
    </row>
    <row r="226" spans="2:11" x14ac:dyDescent="0.2">
      <c r="B226" s="71"/>
      <c r="C226" s="68"/>
      <c r="D226" s="68"/>
      <c r="F226" s="68"/>
      <c r="G226" s="68"/>
      <c r="K226" s="68"/>
    </row>
    <row r="227" spans="2:11" x14ac:dyDescent="0.2">
      <c r="B227" s="71"/>
      <c r="C227" s="68"/>
      <c r="D227" s="68"/>
      <c r="F227" s="68"/>
      <c r="G227" s="68"/>
      <c r="K227" s="68"/>
    </row>
    <row r="228" spans="2:11" x14ac:dyDescent="0.2">
      <c r="B228" s="71"/>
      <c r="C228" s="68"/>
      <c r="D228" s="68"/>
      <c r="F228" s="68"/>
      <c r="G228" s="68"/>
      <c r="K228" s="68"/>
    </row>
    <row r="229" spans="2:11" x14ac:dyDescent="0.2">
      <c r="B229" s="71"/>
      <c r="C229" s="68"/>
      <c r="D229" s="68"/>
      <c r="F229" s="68"/>
      <c r="G229" s="68"/>
      <c r="K229" s="68"/>
    </row>
  </sheetData>
  <mergeCells count="3">
    <mergeCell ref="A2:I2"/>
    <mergeCell ref="A3:I3"/>
    <mergeCell ref="A4:I4"/>
  </mergeCells>
  <pageMargins left="0.25" right="0.25" top="0.75" bottom="0.75" header="0.3" footer="0.3"/>
  <pageSetup paperSize="9" scale="45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447A9-FDB7-4E54-88DF-226732FB38E0}">
  <dimension ref="A1:O181"/>
  <sheetViews>
    <sheetView workbookViewId="0">
      <selection activeCell="H8" sqref="H8"/>
    </sheetView>
  </sheetViews>
  <sheetFormatPr defaultColWidth="9" defaultRowHeight="24" x14ac:dyDescent="0.55000000000000004"/>
  <cols>
    <col min="1" max="1" width="9" style="3"/>
    <col min="2" max="2" width="9.125" style="3" customWidth="1"/>
    <col min="3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9.75" x14ac:dyDescent="0.9">
      <c r="A1" s="190" t="s">
        <v>972</v>
      </c>
      <c r="B1" s="190"/>
      <c r="C1" s="190"/>
      <c r="D1" s="190"/>
      <c r="E1" s="190"/>
      <c r="F1" s="190"/>
      <c r="G1" s="190"/>
      <c r="H1" s="190"/>
      <c r="I1" s="1"/>
      <c r="J1" s="2"/>
      <c r="K1" s="2"/>
      <c r="L1" s="2"/>
      <c r="M1" s="2"/>
      <c r="N1" s="2"/>
      <c r="O1" s="2"/>
    </row>
    <row r="2" spans="1:15" ht="39.75" x14ac:dyDescent="0.9">
      <c r="A2" s="190" t="s">
        <v>973</v>
      </c>
      <c r="B2" s="190"/>
      <c r="C2" s="190"/>
      <c r="D2" s="190"/>
      <c r="E2" s="190"/>
      <c r="F2" s="190"/>
      <c r="G2" s="190"/>
      <c r="H2" s="190"/>
      <c r="I2" s="1"/>
      <c r="J2" s="2"/>
      <c r="K2" s="2"/>
      <c r="L2" s="2"/>
      <c r="M2" s="2"/>
      <c r="N2" s="2"/>
      <c r="O2" s="2"/>
    </row>
    <row r="3" spans="1:15" s="5" customFormat="1" ht="21" x14ac:dyDescent="0.35">
      <c r="A3" s="123"/>
      <c r="B3" s="123"/>
      <c r="C3" s="123"/>
      <c r="D3" s="123"/>
      <c r="E3" s="123"/>
      <c r="F3" s="123"/>
      <c r="G3" s="123"/>
      <c r="H3" s="123"/>
      <c r="I3" s="4"/>
    </row>
    <row r="4" spans="1:15" x14ac:dyDescent="0.55000000000000004">
      <c r="A4" s="122" t="s">
        <v>0</v>
      </c>
      <c r="B4" s="112"/>
      <c r="C4" s="112"/>
      <c r="D4" s="112"/>
      <c r="E4" s="112"/>
      <c r="F4" s="112"/>
      <c r="G4" s="112"/>
      <c r="H4" s="112"/>
      <c r="L4" s="6"/>
    </row>
    <row r="5" spans="1:15" ht="12.75" customHeight="1" x14ac:dyDescent="0.55000000000000004">
      <c r="A5" s="122"/>
      <c r="B5" s="112"/>
      <c r="C5" s="112"/>
      <c r="D5" s="112"/>
      <c r="E5" s="112"/>
      <c r="F5" s="112"/>
      <c r="G5" s="112"/>
      <c r="H5" s="112"/>
    </row>
    <row r="6" spans="1:15" x14ac:dyDescent="0.55000000000000004">
      <c r="A6" s="112"/>
      <c r="B6" s="112"/>
      <c r="C6" s="112"/>
      <c r="D6" s="113" t="s">
        <v>1</v>
      </c>
      <c r="E6" s="113" t="s">
        <v>2</v>
      </c>
      <c r="F6" s="113" t="s">
        <v>3</v>
      </c>
      <c r="G6" s="112"/>
      <c r="H6" s="112"/>
    </row>
    <row r="7" spans="1:15" x14ac:dyDescent="0.55000000000000004">
      <c r="A7" s="112"/>
      <c r="B7" s="112"/>
      <c r="C7" s="112"/>
      <c r="D7" s="114" t="s">
        <v>4</v>
      </c>
      <c r="E7" s="115">
        <v>0</v>
      </c>
      <c r="F7" s="116">
        <v>0</v>
      </c>
      <c r="G7" s="112"/>
      <c r="H7" s="112"/>
    </row>
    <row r="8" spans="1:15" x14ac:dyDescent="0.55000000000000004">
      <c r="A8" s="112"/>
      <c r="B8" s="112"/>
      <c r="C8" s="112"/>
      <c r="D8" s="114" t="s">
        <v>5</v>
      </c>
      <c r="E8" s="115">
        <v>0</v>
      </c>
      <c r="F8" s="117" t="s">
        <v>1481</v>
      </c>
      <c r="G8" s="112"/>
      <c r="H8" s="112"/>
    </row>
    <row r="9" spans="1:15" x14ac:dyDescent="0.55000000000000004">
      <c r="A9" s="112"/>
      <c r="B9" s="112"/>
      <c r="C9" s="112"/>
      <c r="D9" s="114" t="s">
        <v>6</v>
      </c>
      <c r="E9" s="118">
        <v>172</v>
      </c>
      <c r="F9" s="119">
        <v>10186501.34</v>
      </c>
      <c r="G9" s="112"/>
      <c r="H9" s="112"/>
      <c r="K9" s="9"/>
    </row>
    <row r="10" spans="1:15" x14ac:dyDescent="0.55000000000000004">
      <c r="A10" s="112"/>
      <c r="B10" s="112"/>
      <c r="C10" s="112"/>
      <c r="D10" s="114" t="s">
        <v>7</v>
      </c>
      <c r="E10" s="115">
        <v>0</v>
      </c>
      <c r="F10" s="115">
        <v>0</v>
      </c>
      <c r="G10" s="112"/>
      <c r="H10" s="112"/>
      <c r="K10" s="10"/>
    </row>
    <row r="11" spans="1:15" x14ac:dyDescent="0.55000000000000004">
      <c r="A11" s="112"/>
      <c r="B11" s="112"/>
      <c r="C11" s="112"/>
      <c r="D11" s="114" t="s">
        <v>8</v>
      </c>
      <c r="E11" s="115">
        <v>0</v>
      </c>
      <c r="F11" s="115">
        <v>0</v>
      </c>
      <c r="G11" s="112"/>
      <c r="H11" s="120"/>
    </row>
    <row r="12" spans="1:15" x14ac:dyDescent="0.55000000000000004">
      <c r="A12" s="112"/>
      <c r="B12" s="112"/>
      <c r="C12" s="112"/>
      <c r="D12" s="113" t="s">
        <v>9</v>
      </c>
      <c r="E12" s="121">
        <f>SUM(E7:E11)</f>
        <v>172</v>
      </c>
      <c r="F12" s="119">
        <f>SUM(F7:F11)</f>
        <v>10186501.34</v>
      </c>
      <c r="G12" s="112"/>
      <c r="H12" s="112"/>
      <c r="I12" s="11"/>
    </row>
    <row r="13" spans="1:15" s="5" customFormat="1" ht="21" x14ac:dyDescent="0.35">
      <c r="A13" s="112"/>
      <c r="B13" s="112"/>
      <c r="C13" s="112"/>
      <c r="D13" s="123"/>
      <c r="E13" s="124"/>
      <c r="F13" s="125"/>
      <c r="G13" s="112"/>
      <c r="H13" s="112"/>
    </row>
    <row r="14" spans="1:15" x14ac:dyDescent="0.55000000000000004">
      <c r="A14" s="122" t="s">
        <v>10</v>
      </c>
      <c r="B14" s="112"/>
      <c r="C14" s="112"/>
      <c r="D14" s="112"/>
      <c r="E14" s="112"/>
      <c r="F14" s="112"/>
      <c r="G14" s="112"/>
      <c r="H14" s="112"/>
    </row>
    <row r="20" spans="1:1" x14ac:dyDescent="0.55000000000000004">
      <c r="A20" s="3" t="s">
        <v>11</v>
      </c>
    </row>
    <row r="33" spans="1:1" ht="15.75" customHeight="1" x14ac:dyDescent="0.55000000000000004"/>
    <row r="34" spans="1:1" ht="15.75" customHeight="1" x14ac:dyDescent="0.55000000000000004"/>
    <row r="35" spans="1:1" ht="15.75" customHeight="1" x14ac:dyDescent="0.55000000000000004">
      <c r="A35" s="13"/>
    </row>
    <row r="36" spans="1:1" ht="15.75" customHeight="1" x14ac:dyDescent="0.55000000000000004"/>
    <row r="37" spans="1:1" ht="15.75" customHeight="1" x14ac:dyDescent="0.55000000000000004"/>
    <row r="38" spans="1:1" ht="15.75" customHeight="1" x14ac:dyDescent="0.55000000000000004"/>
    <row r="39" spans="1:1" ht="15.75" customHeight="1" x14ac:dyDescent="0.55000000000000004"/>
    <row r="40" spans="1:1" ht="15.75" customHeight="1" x14ac:dyDescent="0.55000000000000004"/>
    <row r="41" spans="1:1" ht="15.75" customHeight="1" x14ac:dyDescent="0.55000000000000004"/>
    <row r="42" spans="1:1" ht="15.75" customHeight="1" x14ac:dyDescent="0.55000000000000004"/>
    <row r="43" spans="1:1" ht="15.75" customHeight="1" x14ac:dyDescent="0.55000000000000004"/>
    <row r="44" spans="1:1" ht="15.75" customHeight="1" x14ac:dyDescent="0.55000000000000004"/>
    <row r="45" spans="1:1" ht="29.45" customHeight="1" x14ac:dyDescent="0.55000000000000004"/>
    <row r="170" spans="2:2" x14ac:dyDescent="0.55000000000000004">
      <c r="B170" s="104"/>
    </row>
    <row r="171" spans="2:2" x14ac:dyDescent="0.55000000000000004">
      <c r="B171" s="104"/>
    </row>
    <row r="172" spans="2:2" x14ac:dyDescent="0.55000000000000004">
      <c r="B172" s="104"/>
    </row>
    <row r="173" spans="2:2" x14ac:dyDescent="0.55000000000000004">
      <c r="B173" s="104" t="s">
        <v>1448</v>
      </c>
    </row>
    <row r="174" spans="2:2" x14ac:dyDescent="0.55000000000000004">
      <c r="B174" s="104" t="s">
        <v>1449</v>
      </c>
    </row>
    <row r="175" spans="2:2" x14ac:dyDescent="0.55000000000000004">
      <c r="B175" s="104" t="s">
        <v>1450</v>
      </c>
    </row>
    <row r="176" spans="2:2" x14ac:dyDescent="0.55000000000000004">
      <c r="B176" s="104" t="s">
        <v>1451</v>
      </c>
    </row>
    <row r="177" spans="1:9" x14ac:dyDescent="0.55000000000000004">
      <c r="B177" s="104" t="s">
        <v>1452</v>
      </c>
    </row>
    <row r="178" spans="1:9" x14ac:dyDescent="0.55000000000000004">
      <c r="A178" s="8"/>
      <c r="B178" s="8"/>
      <c r="C178" s="8"/>
      <c r="D178" s="8"/>
      <c r="E178" s="8"/>
      <c r="F178" s="8"/>
      <c r="G178" s="8"/>
      <c r="H178" s="8"/>
      <c r="I178" s="8"/>
    </row>
    <row r="179" spans="1:9" x14ac:dyDescent="0.55000000000000004">
      <c r="A179" s="8"/>
      <c r="B179" s="8"/>
      <c r="C179" s="8"/>
      <c r="D179" s="8"/>
      <c r="E179" s="8"/>
      <c r="F179" s="8"/>
      <c r="G179" s="8"/>
      <c r="H179" s="8"/>
      <c r="I179" s="8"/>
    </row>
    <row r="180" spans="1:9" x14ac:dyDescent="0.55000000000000004">
      <c r="A180" s="8"/>
      <c r="B180" s="8"/>
      <c r="C180" s="8"/>
      <c r="D180" s="8"/>
      <c r="E180" s="8"/>
      <c r="F180" s="8"/>
      <c r="G180" s="8"/>
      <c r="H180" s="8"/>
      <c r="I180" s="8"/>
    </row>
    <row r="181" spans="1:9" x14ac:dyDescent="0.55000000000000004">
      <c r="A181" s="8"/>
      <c r="B181" s="8"/>
      <c r="C181" s="8"/>
      <c r="D181" s="8"/>
      <c r="E181" s="8"/>
      <c r="F181" s="8"/>
      <c r="G181" s="8"/>
      <c r="H181" s="8"/>
      <c r="I181" s="8"/>
    </row>
  </sheetData>
  <mergeCells count="2">
    <mergeCell ref="A1:H1"/>
    <mergeCell ref="A2:H2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dimension ref="A1:O382"/>
  <sheetViews>
    <sheetView topLeftCell="A372" zoomScale="90" zoomScaleNormal="90" workbookViewId="0">
      <selection activeCell="B5" sqref="B5:I6"/>
    </sheetView>
  </sheetViews>
  <sheetFormatPr defaultRowHeight="24" x14ac:dyDescent="0.2"/>
  <cols>
    <col min="1" max="1" width="8.25" style="15" customWidth="1"/>
    <col min="2" max="2" width="82.125" style="15" customWidth="1"/>
    <col min="3" max="3" width="24.125" style="15" bestFit="1" customWidth="1"/>
    <col min="4" max="4" width="11" style="15" bestFit="1" customWidth="1"/>
    <col min="5" max="5" width="17.875" style="15" bestFit="1" customWidth="1"/>
    <col min="6" max="6" width="27.25" style="15" bestFit="1" customWidth="1"/>
    <col min="7" max="7" width="26.875" style="15" customWidth="1"/>
    <col min="8" max="8" width="30.25" style="15" customWidth="1"/>
    <col min="9" max="9" width="29.375" style="15" bestFit="1" customWidth="1"/>
    <col min="10" max="10" width="13" style="15" bestFit="1" customWidth="1"/>
    <col min="11" max="11" width="9" style="19"/>
    <col min="12" max="16384" width="9" style="15"/>
  </cols>
  <sheetData>
    <row r="1" spans="1:15" x14ac:dyDescent="0.2">
      <c r="I1" s="15" t="s">
        <v>12</v>
      </c>
    </row>
    <row r="2" spans="1:15" ht="32.25" customHeight="1" x14ac:dyDescent="0.2">
      <c r="A2" s="191" t="s">
        <v>975</v>
      </c>
      <c r="B2" s="192"/>
      <c r="C2" s="192"/>
      <c r="D2" s="192"/>
      <c r="E2" s="192"/>
      <c r="F2" s="192"/>
      <c r="G2" s="192"/>
      <c r="H2" s="192"/>
      <c r="I2" s="192"/>
      <c r="J2" s="14"/>
      <c r="K2" s="18"/>
      <c r="L2" s="14"/>
      <c r="M2" s="14"/>
      <c r="N2" s="14"/>
      <c r="O2" s="14"/>
    </row>
    <row r="3" spans="1:15" ht="33" customHeight="1" x14ac:dyDescent="0.2">
      <c r="A3" s="192" t="s">
        <v>974</v>
      </c>
      <c r="B3" s="192"/>
      <c r="C3" s="192"/>
      <c r="D3" s="192"/>
      <c r="E3" s="192"/>
      <c r="F3" s="192"/>
      <c r="G3" s="192"/>
      <c r="H3" s="192"/>
      <c r="I3" s="192"/>
      <c r="J3" s="14"/>
      <c r="K3" s="18"/>
      <c r="L3" s="14"/>
      <c r="M3" s="14"/>
      <c r="N3" s="14"/>
      <c r="O3" s="14"/>
    </row>
    <row r="4" spans="1:15" ht="33" customHeight="1" x14ac:dyDescent="0.2">
      <c r="A4" s="193" t="s">
        <v>13</v>
      </c>
      <c r="B4" s="193"/>
      <c r="C4" s="193"/>
      <c r="D4" s="193"/>
      <c r="E4" s="193"/>
      <c r="F4" s="193"/>
      <c r="G4" s="193"/>
      <c r="H4" s="193"/>
      <c r="I4" s="193"/>
      <c r="J4" s="14"/>
      <c r="K4" s="18"/>
      <c r="L4" s="14"/>
      <c r="M4" s="14"/>
      <c r="N4" s="14"/>
      <c r="O4" s="14"/>
    </row>
    <row r="5" spans="1:15" ht="51" customHeight="1" x14ac:dyDescent="0.2">
      <c r="A5" s="32" t="s">
        <v>14</v>
      </c>
      <c r="B5" s="33" t="s">
        <v>15</v>
      </c>
      <c r="C5" s="34" t="s">
        <v>16</v>
      </c>
      <c r="D5" s="35" t="s">
        <v>17</v>
      </c>
      <c r="E5" s="36" t="s">
        <v>18</v>
      </c>
      <c r="F5" s="36" t="s">
        <v>19</v>
      </c>
      <c r="G5" s="37" t="s">
        <v>20</v>
      </c>
      <c r="H5" s="38" t="s">
        <v>21</v>
      </c>
      <c r="I5" s="39" t="s">
        <v>22</v>
      </c>
    </row>
    <row r="6" spans="1:15" ht="39" customHeight="1" x14ac:dyDescent="0.2">
      <c r="A6" s="40"/>
      <c r="B6" s="40"/>
      <c r="C6" s="40"/>
      <c r="D6" s="41" t="s">
        <v>23</v>
      </c>
      <c r="E6" s="40"/>
      <c r="F6" s="40"/>
      <c r="G6" s="40"/>
      <c r="H6" s="41" t="s">
        <v>24</v>
      </c>
      <c r="I6" s="41" t="s">
        <v>25</v>
      </c>
    </row>
    <row r="7" spans="1:15" ht="96" x14ac:dyDescent="0.55000000000000004">
      <c r="A7" s="42">
        <v>1</v>
      </c>
      <c r="B7" s="43" t="s">
        <v>26</v>
      </c>
      <c r="C7" s="44">
        <v>51000</v>
      </c>
      <c r="D7" s="44">
        <v>51000</v>
      </c>
      <c r="E7" s="45" t="s">
        <v>27</v>
      </c>
      <c r="F7" s="46" t="s">
        <v>28</v>
      </c>
      <c r="G7" s="46" t="s">
        <v>28</v>
      </c>
      <c r="H7" s="46" t="s">
        <v>29</v>
      </c>
      <c r="I7" s="47" t="s">
        <v>30</v>
      </c>
    </row>
    <row r="8" spans="1:15" ht="96" x14ac:dyDescent="0.55000000000000004">
      <c r="A8" s="42">
        <v>2</v>
      </c>
      <c r="B8" s="43" t="s">
        <v>31</v>
      </c>
      <c r="C8" s="44">
        <v>40000</v>
      </c>
      <c r="D8" s="44">
        <v>40000</v>
      </c>
      <c r="E8" s="45" t="s">
        <v>27</v>
      </c>
      <c r="F8" s="46" t="s">
        <v>32</v>
      </c>
      <c r="G8" s="46" t="s">
        <v>32</v>
      </c>
      <c r="H8" s="46" t="s">
        <v>29</v>
      </c>
      <c r="I8" s="47" t="s">
        <v>33</v>
      </c>
    </row>
    <row r="9" spans="1:15" ht="96" x14ac:dyDescent="0.55000000000000004">
      <c r="A9" s="42">
        <v>3</v>
      </c>
      <c r="B9" s="43" t="s">
        <v>34</v>
      </c>
      <c r="C9" s="44">
        <v>36000</v>
      </c>
      <c r="D9" s="44">
        <v>36000</v>
      </c>
      <c r="E9" s="45" t="s">
        <v>27</v>
      </c>
      <c r="F9" s="46" t="s">
        <v>35</v>
      </c>
      <c r="G9" s="46" t="s">
        <v>35</v>
      </c>
      <c r="H9" s="46" t="s">
        <v>29</v>
      </c>
      <c r="I9" s="47" t="s">
        <v>36</v>
      </c>
    </row>
    <row r="10" spans="1:15" ht="96" x14ac:dyDescent="0.55000000000000004">
      <c r="A10" s="42">
        <v>4</v>
      </c>
      <c r="B10" s="43" t="s">
        <v>34</v>
      </c>
      <c r="C10" s="44">
        <v>36000</v>
      </c>
      <c r="D10" s="44">
        <v>36000</v>
      </c>
      <c r="E10" s="45" t="s">
        <v>27</v>
      </c>
      <c r="F10" s="46" t="s">
        <v>37</v>
      </c>
      <c r="G10" s="46" t="s">
        <v>37</v>
      </c>
      <c r="H10" s="46" t="s">
        <v>29</v>
      </c>
      <c r="I10" s="47" t="s">
        <v>38</v>
      </c>
    </row>
    <row r="11" spans="1:15" ht="96" x14ac:dyDescent="0.55000000000000004">
      <c r="A11" s="42">
        <v>5</v>
      </c>
      <c r="B11" s="43" t="s">
        <v>34</v>
      </c>
      <c r="C11" s="44">
        <v>36000</v>
      </c>
      <c r="D11" s="44">
        <v>36000</v>
      </c>
      <c r="E11" s="45" t="s">
        <v>27</v>
      </c>
      <c r="F11" s="46" t="s">
        <v>39</v>
      </c>
      <c r="G11" s="46" t="s">
        <v>39</v>
      </c>
      <c r="H11" s="46" t="s">
        <v>29</v>
      </c>
      <c r="I11" s="47" t="s">
        <v>40</v>
      </c>
    </row>
    <row r="12" spans="1:15" ht="96" x14ac:dyDescent="0.55000000000000004">
      <c r="A12" s="42">
        <v>6</v>
      </c>
      <c r="B12" s="43" t="s">
        <v>34</v>
      </c>
      <c r="C12" s="44">
        <v>36000</v>
      </c>
      <c r="D12" s="44">
        <v>36000</v>
      </c>
      <c r="E12" s="45" t="s">
        <v>27</v>
      </c>
      <c r="F12" s="46" t="s">
        <v>41</v>
      </c>
      <c r="G12" s="46" t="s">
        <v>41</v>
      </c>
      <c r="H12" s="46" t="s">
        <v>29</v>
      </c>
      <c r="I12" s="47" t="s">
        <v>42</v>
      </c>
    </row>
    <row r="13" spans="1:15" ht="96" x14ac:dyDescent="0.55000000000000004">
      <c r="A13" s="42">
        <v>7</v>
      </c>
      <c r="B13" s="43" t="s">
        <v>34</v>
      </c>
      <c r="C13" s="44">
        <v>36000</v>
      </c>
      <c r="D13" s="44">
        <v>36000</v>
      </c>
      <c r="E13" s="45" t="s">
        <v>27</v>
      </c>
      <c r="F13" s="46" t="s">
        <v>43</v>
      </c>
      <c r="G13" s="46" t="s">
        <v>43</v>
      </c>
      <c r="H13" s="46" t="s">
        <v>29</v>
      </c>
      <c r="I13" s="47" t="s">
        <v>44</v>
      </c>
    </row>
    <row r="14" spans="1:15" ht="96" x14ac:dyDescent="0.55000000000000004">
      <c r="A14" s="42">
        <v>8</v>
      </c>
      <c r="B14" s="43" t="s">
        <v>34</v>
      </c>
      <c r="C14" s="44">
        <v>36000</v>
      </c>
      <c r="D14" s="44">
        <v>36000</v>
      </c>
      <c r="E14" s="45" t="s">
        <v>27</v>
      </c>
      <c r="F14" s="46" t="s">
        <v>45</v>
      </c>
      <c r="G14" s="46" t="s">
        <v>45</v>
      </c>
      <c r="H14" s="46" t="s">
        <v>29</v>
      </c>
      <c r="I14" s="47" t="s">
        <v>46</v>
      </c>
    </row>
    <row r="15" spans="1:15" ht="96" x14ac:dyDescent="0.55000000000000004">
      <c r="A15" s="42">
        <v>9</v>
      </c>
      <c r="B15" s="43" t="s">
        <v>34</v>
      </c>
      <c r="C15" s="44">
        <v>36000</v>
      </c>
      <c r="D15" s="44">
        <v>36000</v>
      </c>
      <c r="E15" s="45" t="s">
        <v>27</v>
      </c>
      <c r="F15" s="46" t="s">
        <v>47</v>
      </c>
      <c r="G15" s="46" t="s">
        <v>47</v>
      </c>
      <c r="H15" s="46" t="s">
        <v>29</v>
      </c>
      <c r="I15" s="47" t="s">
        <v>48</v>
      </c>
    </row>
    <row r="16" spans="1:15" ht="96" x14ac:dyDescent="0.55000000000000004">
      <c r="A16" s="42">
        <v>10</v>
      </c>
      <c r="B16" s="43" t="s">
        <v>34</v>
      </c>
      <c r="C16" s="44">
        <v>36000</v>
      </c>
      <c r="D16" s="44">
        <v>36000</v>
      </c>
      <c r="E16" s="45" t="s">
        <v>27</v>
      </c>
      <c r="F16" s="46" t="s">
        <v>49</v>
      </c>
      <c r="G16" s="46" t="s">
        <v>49</v>
      </c>
      <c r="H16" s="46" t="s">
        <v>29</v>
      </c>
      <c r="I16" s="47" t="s">
        <v>50</v>
      </c>
    </row>
    <row r="17" spans="1:9" ht="96" x14ac:dyDescent="0.55000000000000004">
      <c r="A17" s="42">
        <v>11</v>
      </c>
      <c r="B17" s="43" t="s">
        <v>34</v>
      </c>
      <c r="C17" s="44">
        <v>36000</v>
      </c>
      <c r="D17" s="44">
        <v>36000</v>
      </c>
      <c r="E17" s="45" t="s">
        <v>27</v>
      </c>
      <c r="F17" s="46" t="s">
        <v>51</v>
      </c>
      <c r="G17" s="46" t="s">
        <v>51</v>
      </c>
      <c r="H17" s="46" t="s">
        <v>29</v>
      </c>
      <c r="I17" s="47" t="s">
        <v>52</v>
      </c>
    </row>
    <row r="18" spans="1:9" ht="96" x14ac:dyDescent="0.55000000000000004">
      <c r="A18" s="42">
        <v>12</v>
      </c>
      <c r="B18" s="43" t="s">
        <v>53</v>
      </c>
      <c r="C18" s="44">
        <v>45000</v>
      </c>
      <c r="D18" s="44">
        <v>45000</v>
      </c>
      <c r="E18" s="45" t="s">
        <v>27</v>
      </c>
      <c r="F18" s="46" t="s">
        <v>54</v>
      </c>
      <c r="G18" s="46" t="s">
        <v>54</v>
      </c>
      <c r="H18" s="46" t="s">
        <v>29</v>
      </c>
      <c r="I18" s="47" t="s">
        <v>55</v>
      </c>
    </row>
    <row r="19" spans="1:9" ht="96" x14ac:dyDescent="0.55000000000000004">
      <c r="A19" s="42">
        <v>13</v>
      </c>
      <c r="B19" s="48" t="s">
        <v>56</v>
      </c>
      <c r="C19" s="44">
        <v>60000</v>
      </c>
      <c r="D19" s="44">
        <v>60000</v>
      </c>
      <c r="E19" s="45" t="s">
        <v>27</v>
      </c>
      <c r="F19" s="46" t="s">
        <v>57</v>
      </c>
      <c r="G19" s="46" t="s">
        <v>57</v>
      </c>
      <c r="H19" s="46" t="s">
        <v>29</v>
      </c>
      <c r="I19" s="47" t="s">
        <v>58</v>
      </c>
    </row>
    <row r="20" spans="1:9" ht="96" x14ac:dyDescent="0.55000000000000004">
      <c r="A20" s="42">
        <v>14</v>
      </c>
      <c r="B20" s="48" t="s">
        <v>56</v>
      </c>
      <c r="C20" s="44">
        <v>54000</v>
      </c>
      <c r="D20" s="44">
        <v>54000</v>
      </c>
      <c r="E20" s="45" t="s">
        <v>27</v>
      </c>
      <c r="F20" s="46" t="s">
        <v>59</v>
      </c>
      <c r="G20" s="46" t="s">
        <v>59</v>
      </c>
      <c r="H20" s="46" t="s">
        <v>29</v>
      </c>
      <c r="I20" s="47" t="s">
        <v>60</v>
      </c>
    </row>
    <row r="21" spans="1:9" ht="96" x14ac:dyDescent="0.55000000000000004">
      <c r="A21" s="42">
        <v>15</v>
      </c>
      <c r="B21" s="43" t="s">
        <v>61</v>
      </c>
      <c r="C21" s="44">
        <v>54000</v>
      </c>
      <c r="D21" s="44">
        <v>54000</v>
      </c>
      <c r="E21" s="45" t="s">
        <v>27</v>
      </c>
      <c r="F21" s="46" t="s">
        <v>62</v>
      </c>
      <c r="G21" s="46" t="s">
        <v>62</v>
      </c>
      <c r="H21" s="46" t="s">
        <v>29</v>
      </c>
      <c r="I21" s="47" t="s">
        <v>63</v>
      </c>
    </row>
    <row r="22" spans="1:9" ht="96" x14ac:dyDescent="0.55000000000000004">
      <c r="A22" s="42">
        <v>16</v>
      </c>
      <c r="B22" s="48" t="s">
        <v>56</v>
      </c>
      <c r="C22" s="44">
        <v>54000</v>
      </c>
      <c r="D22" s="44">
        <v>54000</v>
      </c>
      <c r="E22" s="45" t="s">
        <v>27</v>
      </c>
      <c r="F22" s="46" t="s">
        <v>64</v>
      </c>
      <c r="G22" s="46" t="s">
        <v>64</v>
      </c>
      <c r="H22" s="46" t="s">
        <v>29</v>
      </c>
      <c r="I22" s="47" t="s">
        <v>65</v>
      </c>
    </row>
    <row r="23" spans="1:9" ht="96" x14ac:dyDescent="0.55000000000000004">
      <c r="A23" s="42">
        <v>17</v>
      </c>
      <c r="B23" s="48" t="s">
        <v>56</v>
      </c>
      <c r="C23" s="44">
        <v>54000</v>
      </c>
      <c r="D23" s="44">
        <v>54000</v>
      </c>
      <c r="E23" s="45" t="s">
        <v>27</v>
      </c>
      <c r="F23" s="46" t="s">
        <v>66</v>
      </c>
      <c r="G23" s="46" t="s">
        <v>66</v>
      </c>
      <c r="H23" s="46" t="s">
        <v>29</v>
      </c>
      <c r="I23" s="47" t="s">
        <v>67</v>
      </c>
    </row>
    <row r="24" spans="1:9" ht="96" x14ac:dyDescent="0.55000000000000004">
      <c r="A24" s="42">
        <v>18</v>
      </c>
      <c r="B24" s="43" t="s">
        <v>68</v>
      </c>
      <c r="C24" s="44">
        <v>48000</v>
      </c>
      <c r="D24" s="44">
        <v>48000</v>
      </c>
      <c r="E24" s="45" t="s">
        <v>27</v>
      </c>
      <c r="F24" s="46" t="s">
        <v>69</v>
      </c>
      <c r="G24" s="46" t="s">
        <v>69</v>
      </c>
      <c r="H24" s="46" t="s">
        <v>29</v>
      </c>
      <c r="I24" s="47" t="s">
        <v>70</v>
      </c>
    </row>
    <row r="25" spans="1:9" ht="96" x14ac:dyDescent="0.55000000000000004">
      <c r="A25" s="42">
        <v>19</v>
      </c>
      <c r="B25" s="48" t="s">
        <v>71</v>
      </c>
      <c r="C25" s="44">
        <v>6818</v>
      </c>
      <c r="D25" s="44">
        <v>6818</v>
      </c>
      <c r="E25" s="45" t="s">
        <v>27</v>
      </c>
      <c r="F25" s="46" t="s">
        <v>72</v>
      </c>
      <c r="G25" s="46" t="s">
        <v>72</v>
      </c>
      <c r="H25" s="46" t="s">
        <v>29</v>
      </c>
      <c r="I25" s="47" t="s">
        <v>73</v>
      </c>
    </row>
    <row r="26" spans="1:9" ht="96" x14ac:dyDescent="0.55000000000000004">
      <c r="A26" s="42">
        <v>20</v>
      </c>
      <c r="B26" s="47" t="s">
        <v>74</v>
      </c>
      <c r="C26" s="47">
        <v>490</v>
      </c>
      <c r="D26" s="47">
        <v>490</v>
      </c>
      <c r="E26" s="45" t="s">
        <v>27</v>
      </c>
      <c r="F26" s="46" t="s">
        <v>75</v>
      </c>
      <c r="G26" s="46" t="s">
        <v>75</v>
      </c>
      <c r="H26" s="46" t="s">
        <v>29</v>
      </c>
      <c r="I26" s="47" t="s">
        <v>76</v>
      </c>
    </row>
    <row r="27" spans="1:9" ht="96" x14ac:dyDescent="0.55000000000000004">
      <c r="A27" s="42">
        <v>21</v>
      </c>
      <c r="B27" s="47" t="s">
        <v>77</v>
      </c>
      <c r="C27" s="47">
        <v>750</v>
      </c>
      <c r="D27" s="47">
        <v>750</v>
      </c>
      <c r="E27" s="45" t="s">
        <v>27</v>
      </c>
      <c r="F27" s="46" t="s">
        <v>78</v>
      </c>
      <c r="G27" s="46" t="s">
        <v>78</v>
      </c>
      <c r="H27" s="46" t="s">
        <v>29</v>
      </c>
      <c r="I27" s="47" t="s">
        <v>79</v>
      </c>
    </row>
    <row r="28" spans="1:9" ht="96" x14ac:dyDescent="0.55000000000000004">
      <c r="A28" s="42">
        <v>22</v>
      </c>
      <c r="B28" s="47" t="s">
        <v>80</v>
      </c>
      <c r="C28" s="49">
        <v>1930</v>
      </c>
      <c r="D28" s="49">
        <v>1930</v>
      </c>
      <c r="E28" s="45" t="s">
        <v>27</v>
      </c>
      <c r="F28" s="46" t="s">
        <v>81</v>
      </c>
      <c r="G28" s="46" t="s">
        <v>81</v>
      </c>
      <c r="H28" s="46" t="s">
        <v>29</v>
      </c>
      <c r="I28" s="47" t="s">
        <v>82</v>
      </c>
    </row>
    <row r="29" spans="1:9" ht="96" x14ac:dyDescent="0.55000000000000004">
      <c r="A29" s="42">
        <v>23</v>
      </c>
      <c r="B29" s="47" t="s">
        <v>83</v>
      </c>
      <c r="C29" s="49">
        <v>2315</v>
      </c>
      <c r="D29" s="49">
        <v>2315</v>
      </c>
      <c r="E29" s="45" t="s">
        <v>27</v>
      </c>
      <c r="F29" s="46" t="s">
        <v>84</v>
      </c>
      <c r="G29" s="46" t="s">
        <v>84</v>
      </c>
      <c r="H29" s="46" t="s">
        <v>29</v>
      </c>
      <c r="I29" s="47" t="s">
        <v>85</v>
      </c>
    </row>
    <row r="30" spans="1:9" ht="96" x14ac:dyDescent="0.55000000000000004">
      <c r="A30" s="42">
        <v>24</v>
      </c>
      <c r="B30" s="43" t="s">
        <v>86</v>
      </c>
      <c r="C30" s="43">
        <v>600</v>
      </c>
      <c r="D30" s="43">
        <v>600</v>
      </c>
      <c r="E30" s="45" t="s">
        <v>27</v>
      </c>
      <c r="F30" s="46" t="s">
        <v>87</v>
      </c>
      <c r="G30" s="46" t="s">
        <v>87</v>
      </c>
      <c r="H30" s="46" t="s">
        <v>29</v>
      </c>
      <c r="I30" s="47" t="s">
        <v>88</v>
      </c>
    </row>
    <row r="31" spans="1:9" ht="96" x14ac:dyDescent="0.55000000000000004">
      <c r="A31" s="42">
        <v>25</v>
      </c>
      <c r="B31" s="43" t="s">
        <v>89</v>
      </c>
      <c r="C31" s="44">
        <v>4600</v>
      </c>
      <c r="D31" s="44">
        <v>4600</v>
      </c>
      <c r="E31" s="45" t="s">
        <v>27</v>
      </c>
      <c r="F31" s="46" t="s">
        <v>90</v>
      </c>
      <c r="G31" s="46" t="s">
        <v>90</v>
      </c>
      <c r="H31" s="46" t="s">
        <v>29</v>
      </c>
      <c r="I31" s="47" t="s">
        <v>91</v>
      </c>
    </row>
    <row r="32" spans="1:9" ht="96" x14ac:dyDescent="0.55000000000000004">
      <c r="A32" s="42">
        <v>26</v>
      </c>
      <c r="B32" s="43" t="s">
        <v>92</v>
      </c>
      <c r="C32" s="44">
        <v>4400</v>
      </c>
      <c r="D32" s="44">
        <v>4400</v>
      </c>
      <c r="E32" s="45" t="s">
        <v>27</v>
      </c>
      <c r="F32" s="46" t="s">
        <v>93</v>
      </c>
      <c r="G32" s="46" t="s">
        <v>93</v>
      </c>
      <c r="H32" s="46" t="s">
        <v>29</v>
      </c>
      <c r="I32" s="47" t="s">
        <v>94</v>
      </c>
    </row>
    <row r="33" spans="1:10" ht="96" x14ac:dyDescent="0.55000000000000004">
      <c r="A33" s="42">
        <v>27</v>
      </c>
      <c r="B33" s="43" t="s">
        <v>95</v>
      </c>
      <c r="C33" s="43">
        <v>520</v>
      </c>
      <c r="D33" s="43">
        <v>520</v>
      </c>
      <c r="E33" s="45" t="s">
        <v>27</v>
      </c>
      <c r="F33" s="46" t="s">
        <v>96</v>
      </c>
      <c r="G33" s="46" t="s">
        <v>96</v>
      </c>
      <c r="H33" s="46" t="s">
        <v>29</v>
      </c>
      <c r="I33" s="47" t="s">
        <v>97</v>
      </c>
    </row>
    <row r="34" spans="1:10" ht="96" x14ac:dyDescent="0.55000000000000004">
      <c r="A34" s="42">
        <v>28</v>
      </c>
      <c r="B34" s="50" t="s">
        <v>98</v>
      </c>
      <c r="C34" s="44">
        <v>3864</v>
      </c>
      <c r="D34" s="44">
        <v>3864</v>
      </c>
      <c r="E34" s="45" t="s">
        <v>27</v>
      </c>
      <c r="F34" s="46" t="s">
        <v>99</v>
      </c>
      <c r="G34" s="46" t="s">
        <v>99</v>
      </c>
      <c r="H34" s="46" t="s">
        <v>29</v>
      </c>
      <c r="I34" s="47" t="s">
        <v>100</v>
      </c>
    </row>
    <row r="35" spans="1:10" ht="96" x14ac:dyDescent="0.55000000000000004">
      <c r="A35" s="42">
        <v>29</v>
      </c>
      <c r="B35" s="47" t="s">
        <v>101</v>
      </c>
      <c r="C35" s="44">
        <v>4000</v>
      </c>
      <c r="D35" s="44">
        <v>4000</v>
      </c>
      <c r="E35" s="45" t="s">
        <v>27</v>
      </c>
      <c r="F35" s="46" t="s">
        <v>102</v>
      </c>
      <c r="G35" s="46" t="s">
        <v>102</v>
      </c>
      <c r="H35" s="46" t="s">
        <v>29</v>
      </c>
      <c r="I35" s="47" t="s">
        <v>103</v>
      </c>
    </row>
    <row r="36" spans="1:10" ht="96" x14ac:dyDescent="0.55000000000000004">
      <c r="A36" s="42">
        <v>30</v>
      </c>
      <c r="B36" s="43" t="s">
        <v>104</v>
      </c>
      <c r="C36" s="44">
        <v>1250</v>
      </c>
      <c r="D36" s="44">
        <v>1250</v>
      </c>
      <c r="E36" s="45" t="s">
        <v>27</v>
      </c>
      <c r="F36" s="46" t="s">
        <v>105</v>
      </c>
      <c r="G36" s="46" t="s">
        <v>105</v>
      </c>
      <c r="H36" s="46" t="s">
        <v>29</v>
      </c>
      <c r="I36" s="47" t="s">
        <v>106</v>
      </c>
    </row>
    <row r="37" spans="1:10" ht="96" x14ac:dyDescent="0.55000000000000004">
      <c r="A37" s="42">
        <v>31</v>
      </c>
      <c r="B37" s="43" t="s">
        <v>107</v>
      </c>
      <c r="C37" s="44">
        <v>25500</v>
      </c>
      <c r="D37" s="44">
        <v>25500</v>
      </c>
      <c r="E37" s="45" t="s">
        <v>27</v>
      </c>
      <c r="F37" s="46" t="s">
        <v>108</v>
      </c>
      <c r="G37" s="46" t="s">
        <v>108</v>
      </c>
      <c r="H37" s="46" t="s">
        <v>29</v>
      </c>
      <c r="I37" s="47" t="s">
        <v>109</v>
      </c>
    </row>
    <row r="38" spans="1:10" ht="96" x14ac:dyDescent="0.55000000000000004">
      <c r="A38" s="42">
        <v>32</v>
      </c>
      <c r="B38" s="43" t="s">
        <v>110</v>
      </c>
      <c r="C38" s="44">
        <v>1320</v>
      </c>
      <c r="D38" s="44">
        <v>1320</v>
      </c>
      <c r="E38" s="45" t="s">
        <v>27</v>
      </c>
      <c r="F38" s="46" t="s">
        <v>111</v>
      </c>
      <c r="G38" s="46" t="s">
        <v>111</v>
      </c>
      <c r="H38" s="46" t="s">
        <v>29</v>
      </c>
      <c r="I38" s="47" t="s">
        <v>112</v>
      </c>
    </row>
    <row r="39" spans="1:10" ht="96" x14ac:dyDescent="0.55000000000000004">
      <c r="A39" s="42">
        <v>33</v>
      </c>
      <c r="B39" s="50" t="s">
        <v>113</v>
      </c>
      <c r="C39" s="44">
        <v>1800</v>
      </c>
      <c r="D39" s="44">
        <v>1800</v>
      </c>
      <c r="E39" s="45" t="s">
        <v>27</v>
      </c>
      <c r="F39" s="46" t="s">
        <v>114</v>
      </c>
      <c r="G39" s="46" t="s">
        <v>114</v>
      </c>
      <c r="H39" s="46" t="s">
        <v>29</v>
      </c>
      <c r="I39" s="47" t="s">
        <v>115</v>
      </c>
    </row>
    <row r="40" spans="1:10" ht="96" x14ac:dyDescent="0.55000000000000004">
      <c r="A40" s="42">
        <v>34</v>
      </c>
      <c r="B40" s="43" t="s">
        <v>116</v>
      </c>
      <c r="C40" s="43">
        <v>360</v>
      </c>
      <c r="D40" s="43">
        <v>360</v>
      </c>
      <c r="E40" s="45" t="s">
        <v>27</v>
      </c>
      <c r="F40" s="46" t="s">
        <v>117</v>
      </c>
      <c r="G40" s="46" t="s">
        <v>117</v>
      </c>
      <c r="H40" s="46" t="s">
        <v>29</v>
      </c>
      <c r="I40" s="47" t="s">
        <v>118</v>
      </c>
      <c r="J40" s="28"/>
    </row>
    <row r="41" spans="1:10" ht="96" x14ac:dyDescent="0.55000000000000004">
      <c r="A41" s="42">
        <v>35</v>
      </c>
      <c r="B41" s="43" t="s">
        <v>119</v>
      </c>
      <c r="C41" s="44">
        <v>4392.3500000000004</v>
      </c>
      <c r="D41" s="44">
        <v>4392.3500000000004</v>
      </c>
      <c r="E41" s="45" t="s">
        <v>27</v>
      </c>
      <c r="F41" s="46" t="s">
        <v>120</v>
      </c>
      <c r="G41" s="46" t="s">
        <v>120</v>
      </c>
      <c r="H41" s="46" t="s">
        <v>29</v>
      </c>
      <c r="I41" s="47" t="s">
        <v>121</v>
      </c>
      <c r="J41" s="29"/>
    </row>
    <row r="42" spans="1:10" ht="96" x14ac:dyDescent="0.55000000000000004">
      <c r="A42" s="42">
        <v>36</v>
      </c>
      <c r="B42" s="43" t="s">
        <v>122</v>
      </c>
      <c r="C42" s="44">
        <v>1500</v>
      </c>
      <c r="D42" s="44">
        <v>1500</v>
      </c>
      <c r="E42" s="45" t="s">
        <v>27</v>
      </c>
      <c r="F42" s="46" t="s">
        <v>123</v>
      </c>
      <c r="G42" s="46" t="s">
        <v>123</v>
      </c>
      <c r="H42" s="46" t="s">
        <v>29</v>
      </c>
      <c r="I42" s="47" t="s">
        <v>124</v>
      </c>
      <c r="J42" s="28"/>
    </row>
    <row r="43" spans="1:10" ht="96" x14ac:dyDescent="0.55000000000000004">
      <c r="A43" s="42">
        <v>37</v>
      </c>
      <c r="B43" s="43" t="s">
        <v>125</v>
      </c>
      <c r="C43" s="43">
        <v>360</v>
      </c>
      <c r="D43" s="43">
        <v>360</v>
      </c>
      <c r="E43" s="45" t="s">
        <v>27</v>
      </c>
      <c r="F43" s="46" t="s">
        <v>126</v>
      </c>
      <c r="G43" s="46" t="s">
        <v>126</v>
      </c>
      <c r="H43" s="46" t="s">
        <v>29</v>
      </c>
      <c r="I43" s="47" t="s">
        <v>127</v>
      </c>
      <c r="J43" s="28"/>
    </row>
    <row r="44" spans="1:10" ht="96" x14ac:dyDescent="0.55000000000000004">
      <c r="A44" s="42">
        <v>38</v>
      </c>
      <c r="B44" s="43" t="s">
        <v>128</v>
      </c>
      <c r="C44" s="44">
        <v>1140</v>
      </c>
      <c r="D44" s="44">
        <v>1140</v>
      </c>
      <c r="E44" s="45" t="s">
        <v>27</v>
      </c>
      <c r="F44" s="46" t="s">
        <v>129</v>
      </c>
      <c r="G44" s="46" t="s">
        <v>129</v>
      </c>
      <c r="H44" s="46" t="s">
        <v>29</v>
      </c>
      <c r="I44" s="47" t="s">
        <v>130</v>
      </c>
      <c r="J44" s="28"/>
    </row>
    <row r="45" spans="1:10" ht="96" x14ac:dyDescent="0.55000000000000004">
      <c r="A45" s="42">
        <v>39</v>
      </c>
      <c r="B45" s="43" t="s">
        <v>131</v>
      </c>
      <c r="C45" s="43">
        <v>900</v>
      </c>
      <c r="D45" s="43">
        <v>900</v>
      </c>
      <c r="E45" s="45" t="s">
        <v>27</v>
      </c>
      <c r="F45" s="46" t="s">
        <v>132</v>
      </c>
      <c r="G45" s="46" t="s">
        <v>132</v>
      </c>
      <c r="H45" s="46" t="s">
        <v>29</v>
      </c>
      <c r="I45" s="47" t="s">
        <v>133</v>
      </c>
      <c r="J45" s="28"/>
    </row>
    <row r="46" spans="1:10" ht="96" x14ac:dyDescent="0.55000000000000004">
      <c r="A46" s="42">
        <v>40</v>
      </c>
      <c r="B46" s="43" t="s">
        <v>134</v>
      </c>
      <c r="C46" s="44">
        <v>2870</v>
      </c>
      <c r="D46" s="44">
        <v>2870</v>
      </c>
      <c r="E46" s="45" t="s">
        <v>27</v>
      </c>
      <c r="F46" s="46" t="s">
        <v>135</v>
      </c>
      <c r="G46" s="46" t="s">
        <v>135</v>
      </c>
      <c r="H46" s="46" t="s">
        <v>29</v>
      </c>
      <c r="I46" s="47" t="s">
        <v>136</v>
      </c>
      <c r="J46" s="28"/>
    </row>
    <row r="47" spans="1:10" ht="96" x14ac:dyDescent="0.55000000000000004">
      <c r="A47" s="42">
        <v>41</v>
      </c>
      <c r="B47" s="43" t="s">
        <v>137</v>
      </c>
      <c r="C47" s="44">
        <v>100000</v>
      </c>
      <c r="D47" s="44">
        <v>100000</v>
      </c>
      <c r="E47" s="45" t="s">
        <v>27</v>
      </c>
      <c r="F47" s="46" t="s">
        <v>138</v>
      </c>
      <c r="G47" s="46" t="s">
        <v>138</v>
      </c>
      <c r="H47" s="46" t="s">
        <v>29</v>
      </c>
      <c r="I47" s="47" t="s">
        <v>139</v>
      </c>
      <c r="J47" s="28"/>
    </row>
    <row r="48" spans="1:10" ht="96" x14ac:dyDescent="0.55000000000000004">
      <c r="A48" s="42">
        <v>42</v>
      </c>
      <c r="B48" s="48" t="s">
        <v>140</v>
      </c>
      <c r="C48" s="44">
        <v>1080</v>
      </c>
      <c r="D48" s="44">
        <v>1080</v>
      </c>
      <c r="E48" s="45" t="s">
        <v>27</v>
      </c>
      <c r="F48" s="46" t="s">
        <v>141</v>
      </c>
      <c r="G48" s="46" t="s">
        <v>141</v>
      </c>
      <c r="H48" s="46" t="s">
        <v>29</v>
      </c>
      <c r="I48" s="47" t="s">
        <v>142</v>
      </c>
      <c r="J48" s="29"/>
    </row>
    <row r="49" spans="1:15" ht="96" x14ac:dyDescent="0.55000000000000004">
      <c r="A49" s="42">
        <v>43</v>
      </c>
      <c r="B49" s="51" t="s">
        <v>143</v>
      </c>
      <c r="C49" s="48">
        <v>724</v>
      </c>
      <c r="D49" s="48">
        <v>724</v>
      </c>
      <c r="E49" s="45" t="s">
        <v>27</v>
      </c>
      <c r="F49" s="46" t="s">
        <v>144</v>
      </c>
      <c r="G49" s="46" t="s">
        <v>144</v>
      </c>
      <c r="H49" s="46" t="s">
        <v>29</v>
      </c>
      <c r="I49" s="52" t="s">
        <v>145</v>
      </c>
      <c r="J49" s="30"/>
    </row>
    <row r="50" spans="1:15" ht="96" x14ac:dyDescent="0.55000000000000004">
      <c r="A50" s="42">
        <v>44</v>
      </c>
      <c r="B50" s="47" t="s">
        <v>146</v>
      </c>
      <c r="C50" s="49">
        <v>1040</v>
      </c>
      <c r="D50" s="49">
        <v>1040</v>
      </c>
      <c r="E50" s="45" t="s">
        <v>27</v>
      </c>
      <c r="F50" s="46" t="s">
        <v>147</v>
      </c>
      <c r="G50" s="46" t="s">
        <v>147</v>
      </c>
      <c r="H50" s="46" t="s">
        <v>29</v>
      </c>
      <c r="I50" s="47" t="s">
        <v>148</v>
      </c>
      <c r="J50" s="31"/>
    </row>
    <row r="51" spans="1:15" ht="96" x14ac:dyDescent="0.55000000000000004">
      <c r="A51" s="42">
        <v>45</v>
      </c>
      <c r="B51" s="47" t="s">
        <v>149</v>
      </c>
      <c r="C51" s="49">
        <v>3605</v>
      </c>
      <c r="D51" s="49">
        <v>3605</v>
      </c>
      <c r="E51" s="45" t="s">
        <v>27</v>
      </c>
      <c r="F51" s="46" t="s">
        <v>150</v>
      </c>
      <c r="G51" s="46" t="s">
        <v>150</v>
      </c>
      <c r="H51" s="46" t="s">
        <v>29</v>
      </c>
      <c r="I51" s="47" t="s">
        <v>151</v>
      </c>
      <c r="J51" s="31"/>
    </row>
    <row r="52" spans="1:15" ht="96" x14ac:dyDescent="0.55000000000000004">
      <c r="A52" s="42">
        <v>46</v>
      </c>
      <c r="B52" s="43" t="s">
        <v>152</v>
      </c>
      <c r="C52" s="44">
        <v>4950</v>
      </c>
      <c r="D52" s="44">
        <v>4950</v>
      </c>
      <c r="E52" s="45" t="s">
        <v>27</v>
      </c>
      <c r="F52" s="46" t="s">
        <v>153</v>
      </c>
      <c r="G52" s="46" t="s">
        <v>153</v>
      </c>
      <c r="H52" s="46" t="s">
        <v>29</v>
      </c>
      <c r="I52" s="47" t="s">
        <v>151</v>
      </c>
      <c r="J52" s="29"/>
    </row>
    <row r="53" spans="1:15" ht="96" x14ac:dyDescent="0.55000000000000004">
      <c r="A53" s="42">
        <v>47</v>
      </c>
      <c r="B53" s="48" t="s">
        <v>154</v>
      </c>
      <c r="C53" s="44">
        <v>1440</v>
      </c>
      <c r="D53" s="44">
        <v>1440</v>
      </c>
      <c r="E53" s="45" t="s">
        <v>27</v>
      </c>
      <c r="F53" s="46" t="s">
        <v>155</v>
      </c>
      <c r="G53" s="46" t="s">
        <v>155</v>
      </c>
      <c r="H53" s="46" t="s">
        <v>29</v>
      </c>
      <c r="I53" s="47" t="s">
        <v>156</v>
      </c>
      <c r="J53" s="28"/>
    </row>
    <row r="54" spans="1:15" ht="96" x14ac:dyDescent="0.55000000000000004">
      <c r="A54" s="42">
        <v>48</v>
      </c>
      <c r="B54" s="43" t="s">
        <v>157</v>
      </c>
      <c r="C54" s="44">
        <v>3920</v>
      </c>
      <c r="D54" s="44">
        <v>3920</v>
      </c>
      <c r="E54" s="45" t="s">
        <v>27</v>
      </c>
      <c r="F54" s="46" t="s">
        <v>158</v>
      </c>
      <c r="G54" s="46" t="s">
        <v>158</v>
      </c>
      <c r="H54" s="46" t="s">
        <v>29</v>
      </c>
      <c r="I54" s="47" t="s">
        <v>159</v>
      </c>
      <c r="J54" s="28"/>
    </row>
    <row r="55" spans="1:15" ht="96" x14ac:dyDescent="0.55000000000000004">
      <c r="A55" s="42">
        <v>49</v>
      </c>
      <c r="B55" s="50" t="s">
        <v>160</v>
      </c>
      <c r="C55" s="44">
        <v>56000</v>
      </c>
      <c r="D55" s="44">
        <v>56000</v>
      </c>
      <c r="E55" s="45" t="s">
        <v>27</v>
      </c>
      <c r="F55" s="46" t="s">
        <v>161</v>
      </c>
      <c r="G55" s="46" t="s">
        <v>161</v>
      </c>
      <c r="H55" s="46" t="s">
        <v>29</v>
      </c>
      <c r="I55" s="47" t="s">
        <v>162</v>
      </c>
      <c r="J55" s="28"/>
    </row>
    <row r="56" spans="1:15" ht="96" x14ac:dyDescent="0.55000000000000004">
      <c r="A56" s="42">
        <v>50</v>
      </c>
      <c r="B56" s="50" t="s">
        <v>160</v>
      </c>
      <c r="C56" s="44">
        <v>52500</v>
      </c>
      <c r="D56" s="44">
        <v>52500</v>
      </c>
      <c r="E56" s="45" t="s">
        <v>27</v>
      </c>
      <c r="F56" s="46" t="s">
        <v>163</v>
      </c>
      <c r="G56" s="46" t="s">
        <v>163</v>
      </c>
      <c r="H56" s="46" t="s">
        <v>29</v>
      </c>
      <c r="I56" s="47" t="s">
        <v>164</v>
      </c>
      <c r="J56" s="28"/>
    </row>
    <row r="57" spans="1:15" ht="96" x14ac:dyDescent="0.55000000000000004">
      <c r="A57" s="42">
        <v>51</v>
      </c>
      <c r="B57" s="43" t="s">
        <v>165</v>
      </c>
      <c r="C57" s="43">
        <v>400</v>
      </c>
      <c r="D57" s="43">
        <v>400</v>
      </c>
      <c r="E57" s="45" t="s">
        <v>27</v>
      </c>
      <c r="F57" s="46" t="s">
        <v>166</v>
      </c>
      <c r="G57" s="46" t="s">
        <v>166</v>
      </c>
      <c r="H57" s="46" t="s">
        <v>29</v>
      </c>
      <c r="I57" s="47" t="s">
        <v>167</v>
      </c>
      <c r="J57" s="29"/>
    </row>
    <row r="58" spans="1:15" ht="96" x14ac:dyDescent="0.55000000000000004">
      <c r="A58" s="42">
        <v>52</v>
      </c>
      <c r="B58" s="47" t="s">
        <v>168</v>
      </c>
      <c r="C58" s="49">
        <v>1590</v>
      </c>
      <c r="D58" s="49">
        <v>1590</v>
      </c>
      <c r="E58" s="45" t="s">
        <v>27</v>
      </c>
      <c r="F58" s="46" t="s">
        <v>169</v>
      </c>
      <c r="G58" s="46" t="s">
        <v>169</v>
      </c>
      <c r="H58" s="46" t="s">
        <v>29</v>
      </c>
      <c r="I58" s="47" t="s">
        <v>170</v>
      </c>
      <c r="J58" s="31"/>
    </row>
    <row r="59" spans="1:15" ht="96" x14ac:dyDescent="0.55000000000000004">
      <c r="A59" s="42">
        <v>53</v>
      </c>
      <c r="B59" s="43" t="s">
        <v>171</v>
      </c>
      <c r="C59" s="44">
        <v>1800</v>
      </c>
      <c r="D59" s="44">
        <v>1800</v>
      </c>
      <c r="E59" s="45" t="s">
        <v>27</v>
      </c>
      <c r="F59" s="46" t="s">
        <v>172</v>
      </c>
      <c r="G59" s="46" t="s">
        <v>172</v>
      </c>
      <c r="H59" s="46" t="s">
        <v>29</v>
      </c>
      <c r="I59" s="47" t="s">
        <v>173</v>
      </c>
      <c r="J59" s="28"/>
      <c r="K59" s="18"/>
      <c r="L59" s="14"/>
      <c r="M59" s="14"/>
      <c r="N59" s="14"/>
      <c r="O59" s="14"/>
    </row>
    <row r="60" spans="1:15" ht="96" x14ac:dyDescent="0.55000000000000004">
      <c r="A60" s="42">
        <v>54</v>
      </c>
      <c r="B60" s="47" t="s">
        <v>174</v>
      </c>
      <c r="C60" s="49">
        <v>1000</v>
      </c>
      <c r="D60" s="49">
        <v>1000</v>
      </c>
      <c r="E60" s="45" t="s">
        <v>27</v>
      </c>
      <c r="F60" s="46" t="s">
        <v>175</v>
      </c>
      <c r="G60" s="46" t="s">
        <v>175</v>
      </c>
      <c r="H60" s="46" t="s">
        <v>29</v>
      </c>
      <c r="I60" s="47" t="s">
        <v>176</v>
      </c>
      <c r="J60" s="22"/>
      <c r="K60" s="18"/>
      <c r="L60" s="14"/>
      <c r="M60" s="14"/>
      <c r="N60" s="14"/>
      <c r="O60" s="14"/>
    </row>
    <row r="61" spans="1:15" ht="96" x14ac:dyDescent="0.55000000000000004">
      <c r="A61" s="42">
        <v>55</v>
      </c>
      <c r="B61" s="43" t="s">
        <v>177</v>
      </c>
      <c r="C61" s="44">
        <v>1400</v>
      </c>
      <c r="D61" s="44">
        <v>1400</v>
      </c>
      <c r="E61" s="45" t="s">
        <v>27</v>
      </c>
      <c r="F61" s="46" t="s">
        <v>178</v>
      </c>
      <c r="G61" s="46" t="s">
        <v>178</v>
      </c>
      <c r="H61" s="46" t="s">
        <v>29</v>
      </c>
      <c r="I61" s="47" t="s">
        <v>179</v>
      </c>
      <c r="J61" s="28"/>
      <c r="K61" s="18"/>
      <c r="L61" s="14"/>
      <c r="M61" s="14"/>
      <c r="N61" s="14"/>
      <c r="O61" s="14"/>
    </row>
    <row r="62" spans="1:15" ht="96" x14ac:dyDescent="0.55000000000000004">
      <c r="A62" s="42">
        <v>56</v>
      </c>
      <c r="B62" s="43" t="s">
        <v>34</v>
      </c>
      <c r="C62" s="44">
        <v>36000</v>
      </c>
      <c r="D62" s="44">
        <v>36000</v>
      </c>
      <c r="E62" s="46" t="s">
        <v>180</v>
      </c>
      <c r="F62" s="46" t="s">
        <v>35</v>
      </c>
      <c r="G62" s="46" t="s">
        <v>35</v>
      </c>
      <c r="H62" s="46" t="s">
        <v>29</v>
      </c>
      <c r="I62" s="47" t="s">
        <v>181</v>
      </c>
      <c r="J62" s="28"/>
    </row>
    <row r="63" spans="1:15" ht="96" x14ac:dyDescent="0.55000000000000004">
      <c r="A63" s="42">
        <v>57</v>
      </c>
      <c r="B63" s="43" t="s">
        <v>34</v>
      </c>
      <c r="C63" s="44">
        <v>36000</v>
      </c>
      <c r="D63" s="44">
        <v>36000</v>
      </c>
      <c r="E63" s="46" t="s">
        <v>180</v>
      </c>
      <c r="F63" s="46" t="s">
        <v>37</v>
      </c>
      <c r="G63" s="46" t="s">
        <v>37</v>
      </c>
      <c r="H63" s="46" t="s">
        <v>29</v>
      </c>
      <c r="I63" s="47" t="s">
        <v>181</v>
      </c>
      <c r="J63" s="28"/>
    </row>
    <row r="64" spans="1:15" ht="96" x14ac:dyDescent="0.55000000000000004">
      <c r="A64" s="42">
        <v>58</v>
      </c>
      <c r="B64" s="43" t="s">
        <v>34</v>
      </c>
      <c r="C64" s="44">
        <v>36000</v>
      </c>
      <c r="D64" s="44">
        <v>36000</v>
      </c>
      <c r="E64" s="46" t="s">
        <v>180</v>
      </c>
      <c r="F64" s="46" t="s">
        <v>39</v>
      </c>
      <c r="G64" s="46" t="s">
        <v>39</v>
      </c>
      <c r="H64" s="46" t="s">
        <v>29</v>
      </c>
      <c r="I64" s="47" t="s">
        <v>182</v>
      </c>
      <c r="J64" s="28"/>
    </row>
    <row r="65" spans="1:11" ht="96" x14ac:dyDescent="0.55000000000000004">
      <c r="A65" s="42">
        <v>59</v>
      </c>
      <c r="B65" s="43" t="s">
        <v>34</v>
      </c>
      <c r="C65" s="44">
        <v>36000</v>
      </c>
      <c r="D65" s="44">
        <v>36000</v>
      </c>
      <c r="E65" s="46" t="s">
        <v>180</v>
      </c>
      <c r="F65" s="46" t="s">
        <v>41</v>
      </c>
      <c r="G65" s="46" t="s">
        <v>41</v>
      </c>
      <c r="H65" s="46" t="s">
        <v>29</v>
      </c>
      <c r="I65" s="47" t="s">
        <v>183</v>
      </c>
      <c r="J65" s="28"/>
    </row>
    <row r="66" spans="1:11" ht="96" x14ac:dyDescent="0.55000000000000004">
      <c r="A66" s="42">
        <v>60</v>
      </c>
      <c r="B66" s="43" t="s">
        <v>34</v>
      </c>
      <c r="C66" s="44">
        <v>36000</v>
      </c>
      <c r="D66" s="44">
        <v>36000</v>
      </c>
      <c r="E66" s="46" t="s">
        <v>180</v>
      </c>
      <c r="F66" s="46" t="s">
        <v>43</v>
      </c>
      <c r="G66" s="46" t="s">
        <v>43</v>
      </c>
      <c r="H66" s="46" t="s">
        <v>29</v>
      </c>
      <c r="I66" s="47" t="s">
        <v>184</v>
      </c>
      <c r="J66" s="28"/>
    </row>
    <row r="67" spans="1:11" ht="96" x14ac:dyDescent="0.55000000000000004">
      <c r="A67" s="42">
        <v>61</v>
      </c>
      <c r="B67" s="43" t="s">
        <v>34</v>
      </c>
      <c r="C67" s="44">
        <v>36000</v>
      </c>
      <c r="D67" s="44">
        <v>36000</v>
      </c>
      <c r="E67" s="46" t="s">
        <v>180</v>
      </c>
      <c r="F67" s="46" t="s">
        <v>45</v>
      </c>
      <c r="G67" s="46" t="s">
        <v>45</v>
      </c>
      <c r="H67" s="46" t="s">
        <v>29</v>
      </c>
      <c r="I67" s="47" t="s">
        <v>185</v>
      </c>
      <c r="J67" s="28"/>
    </row>
    <row r="68" spans="1:11" ht="96" x14ac:dyDescent="0.55000000000000004">
      <c r="A68" s="42">
        <v>62</v>
      </c>
      <c r="B68" s="43" t="s">
        <v>34</v>
      </c>
      <c r="C68" s="44">
        <v>36000</v>
      </c>
      <c r="D68" s="44">
        <v>36000</v>
      </c>
      <c r="E68" s="46" t="s">
        <v>180</v>
      </c>
      <c r="F68" s="46" t="s">
        <v>47</v>
      </c>
      <c r="G68" s="46" t="s">
        <v>47</v>
      </c>
      <c r="H68" s="46" t="s">
        <v>29</v>
      </c>
      <c r="I68" s="47" t="s">
        <v>186</v>
      </c>
      <c r="J68" s="28"/>
    </row>
    <row r="69" spans="1:11" ht="96" x14ac:dyDescent="0.55000000000000004">
      <c r="A69" s="42">
        <v>63</v>
      </c>
      <c r="B69" s="43" t="s">
        <v>34</v>
      </c>
      <c r="C69" s="44">
        <v>36000</v>
      </c>
      <c r="D69" s="44">
        <v>36000</v>
      </c>
      <c r="E69" s="46" t="s">
        <v>180</v>
      </c>
      <c r="F69" s="46" t="s">
        <v>49</v>
      </c>
      <c r="G69" s="46" t="s">
        <v>49</v>
      </c>
      <c r="H69" s="46" t="s">
        <v>29</v>
      </c>
      <c r="I69" s="47" t="s">
        <v>187</v>
      </c>
      <c r="J69" s="28"/>
    </row>
    <row r="70" spans="1:11" ht="96" x14ac:dyDescent="0.55000000000000004">
      <c r="A70" s="42">
        <v>64</v>
      </c>
      <c r="B70" s="43" t="s">
        <v>34</v>
      </c>
      <c r="C70" s="44">
        <v>36000</v>
      </c>
      <c r="D70" s="44">
        <v>36000</v>
      </c>
      <c r="E70" s="46" t="s">
        <v>180</v>
      </c>
      <c r="F70" s="46" t="s">
        <v>51</v>
      </c>
      <c r="G70" s="46" t="s">
        <v>51</v>
      </c>
      <c r="H70" s="46" t="s">
        <v>29</v>
      </c>
      <c r="I70" s="47" t="s">
        <v>188</v>
      </c>
      <c r="J70" s="28"/>
    </row>
    <row r="71" spans="1:11" ht="96" x14ac:dyDescent="0.55000000000000004">
      <c r="A71" s="42">
        <v>65</v>
      </c>
      <c r="B71" s="43"/>
      <c r="C71" s="44">
        <v>45000</v>
      </c>
      <c r="D71" s="44">
        <v>45000</v>
      </c>
      <c r="E71" s="46" t="s">
        <v>180</v>
      </c>
      <c r="F71" s="46" t="s">
        <v>189</v>
      </c>
      <c r="G71" s="46" t="s">
        <v>189</v>
      </c>
      <c r="H71" s="46" t="s">
        <v>29</v>
      </c>
      <c r="I71" s="47" t="s">
        <v>190</v>
      </c>
      <c r="J71" s="28"/>
    </row>
    <row r="72" spans="1:11" ht="96" x14ac:dyDescent="0.55000000000000004">
      <c r="A72" s="42">
        <v>66</v>
      </c>
      <c r="B72" s="50" t="s">
        <v>191</v>
      </c>
      <c r="C72" s="44">
        <v>51000</v>
      </c>
      <c r="D72" s="44">
        <v>51000</v>
      </c>
      <c r="E72" s="46" t="s">
        <v>180</v>
      </c>
      <c r="F72" s="46" t="s">
        <v>192</v>
      </c>
      <c r="G72" s="46" t="s">
        <v>192</v>
      </c>
      <c r="H72" s="46" t="s">
        <v>29</v>
      </c>
      <c r="I72" s="47" t="s">
        <v>193</v>
      </c>
      <c r="J72" s="28"/>
    </row>
    <row r="73" spans="1:11" ht="96" x14ac:dyDescent="0.55000000000000004">
      <c r="A73" s="42">
        <v>67</v>
      </c>
      <c r="B73" s="50" t="s">
        <v>191</v>
      </c>
      <c r="C73" s="44">
        <v>51000</v>
      </c>
      <c r="D73" s="44">
        <v>51000</v>
      </c>
      <c r="E73" s="46" t="s">
        <v>180</v>
      </c>
      <c r="F73" s="46" t="s">
        <v>194</v>
      </c>
      <c r="G73" s="46" t="s">
        <v>194</v>
      </c>
      <c r="H73" s="46" t="s">
        <v>29</v>
      </c>
      <c r="I73" s="47" t="s">
        <v>195</v>
      </c>
      <c r="J73" s="28"/>
    </row>
    <row r="74" spans="1:11" ht="96" x14ac:dyDescent="0.55000000000000004">
      <c r="A74" s="42">
        <v>68</v>
      </c>
      <c r="B74" s="50" t="s">
        <v>196</v>
      </c>
      <c r="C74" s="44">
        <v>51000</v>
      </c>
      <c r="D74" s="44">
        <v>51000</v>
      </c>
      <c r="E74" s="46" t="s">
        <v>180</v>
      </c>
      <c r="F74" s="46" t="s">
        <v>197</v>
      </c>
      <c r="G74" s="46" t="s">
        <v>197</v>
      </c>
      <c r="H74" s="46" t="s">
        <v>29</v>
      </c>
      <c r="I74" s="47" t="s">
        <v>198</v>
      </c>
      <c r="J74" s="28"/>
    </row>
    <row r="75" spans="1:11" ht="96" x14ac:dyDescent="0.55000000000000004">
      <c r="A75" s="42">
        <v>69</v>
      </c>
      <c r="B75" s="48" t="s">
        <v>56</v>
      </c>
      <c r="C75" s="44">
        <v>60000</v>
      </c>
      <c r="D75" s="44">
        <v>60000</v>
      </c>
      <c r="E75" s="46" t="s">
        <v>180</v>
      </c>
      <c r="F75" s="46" t="s">
        <v>57</v>
      </c>
      <c r="G75" s="46" t="s">
        <v>57</v>
      </c>
      <c r="H75" s="46" t="s">
        <v>29</v>
      </c>
      <c r="I75" s="47" t="s">
        <v>199</v>
      </c>
      <c r="J75" s="28"/>
    </row>
    <row r="76" spans="1:11" ht="96" x14ac:dyDescent="0.55000000000000004">
      <c r="A76" s="42">
        <v>70</v>
      </c>
      <c r="B76" s="48" t="s">
        <v>56</v>
      </c>
      <c r="C76" s="44">
        <v>54000</v>
      </c>
      <c r="D76" s="44">
        <v>54000</v>
      </c>
      <c r="E76" s="46" t="s">
        <v>180</v>
      </c>
      <c r="F76" s="46" t="s">
        <v>200</v>
      </c>
      <c r="G76" s="46" t="s">
        <v>200</v>
      </c>
      <c r="H76" s="46" t="s">
        <v>29</v>
      </c>
      <c r="I76" s="47" t="s">
        <v>201</v>
      </c>
      <c r="J76" s="28"/>
    </row>
    <row r="77" spans="1:11" ht="96" x14ac:dyDescent="0.55000000000000004">
      <c r="A77" s="42">
        <v>71</v>
      </c>
      <c r="B77" s="48" t="s">
        <v>56</v>
      </c>
      <c r="C77" s="44">
        <v>54000</v>
      </c>
      <c r="D77" s="44">
        <v>54000</v>
      </c>
      <c r="E77" s="46" t="s">
        <v>180</v>
      </c>
      <c r="F77" s="46" t="s">
        <v>202</v>
      </c>
      <c r="G77" s="46" t="s">
        <v>202</v>
      </c>
      <c r="H77" s="46" t="s">
        <v>29</v>
      </c>
      <c r="I77" s="47" t="s">
        <v>203</v>
      </c>
      <c r="J77" s="28"/>
    </row>
    <row r="78" spans="1:11" ht="96" x14ac:dyDescent="0.55000000000000004">
      <c r="A78" s="42">
        <v>72</v>
      </c>
      <c r="B78" s="48" t="s">
        <v>56</v>
      </c>
      <c r="C78" s="44">
        <v>54000</v>
      </c>
      <c r="D78" s="44">
        <v>54000</v>
      </c>
      <c r="E78" s="46" t="s">
        <v>180</v>
      </c>
      <c r="F78" s="46" t="s">
        <v>204</v>
      </c>
      <c r="G78" s="46" t="s">
        <v>204</v>
      </c>
      <c r="H78" s="46" t="s">
        <v>29</v>
      </c>
      <c r="I78" s="47" t="s">
        <v>205</v>
      </c>
      <c r="J78" s="28"/>
    </row>
    <row r="79" spans="1:11" ht="96" x14ac:dyDescent="0.55000000000000004">
      <c r="A79" s="42">
        <v>73</v>
      </c>
      <c r="B79" s="48" t="s">
        <v>56</v>
      </c>
      <c r="C79" s="44">
        <v>54000</v>
      </c>
      <c r="D79" s="44">
        <v>54000</v>
      </c>
      <c r="E79" s="46" t="s">
        <v>180</v>
      </c>
      <c r="F79" s="46" t="s">
        <v>206</v>
      </c>
      <c r="G79" s="46" t="s">
        <v>206</v>
      </c>
      <c r="H79" s="46" t="s">
        <v>29</v>
      </c>
      <c r="I79" s="47" t="s">
        <v>207</v>
      </c>
      <c r="J79" s="28"/>
    </row>
    <row r="80" spans="1:11" s="16" customFormat="1" ht="96" x14ac:dyDescent="0.55000000000000004">
      <c r="A80" s="42">
        <v>74</v>
      </c>
      <c r="B80" s="50" t="s">
        <v>196</v>
      </c>
      <c r="C80" s="44">
        <v>48000</v>
      </c>
      <c r="D80" s="44">
        <v>48000</v>
      </c>
      <c r="E80" s="46" t="s">
        <v>180</v>
      </c>
      <c r="F80" s="46" t="s">
        <v>208</v>
      </c>
      <c r="G80" s="46" t="s">
        <v>208</v>
      </c>
      <c r="H80" s="46" t="s">
        <v>29</v>
      </c>
      <c r="I80" s="47" t="s">
        <v>209</v>
      </c>
      <c r="J80" s="28"/>
      <c r="K80" s="20"/>
    </row>
    <row r="81" spans="1:11" s="16" customFormat="1" ht="96" x14ac:dyDescent="0.55000000000000004">
      <c r="A81" s="42">
        <v>75</v>
      </c>
      <c r="B81" s="50" t="s">
        <v>196</v>
      </c>
      <c r="C81" s="44">
        <v>45000</v>
      </c>
      <c r="D81" s="44">
        <v>45000</v>
      </c>
      <c r="E81" s="46" t="s">
        <v>180</v>
      </c>
      <c r="F81" s="46" t="s">
        <v>210</v>
      </c>
      <c r="G81" s="46" t="s">
        <v>210</v>
      </c>
      <c r="H81" s="46" t="s">
        <v>29</v>
      </c>
      <c r="I81" s="47" t="s">
        <v>211</v>
      </c>
      <c r="J81" s="28"/>
      <c r="K81" s="20"/>
    </row>
    <row r="82" spans="1:11" ht="96" x14ac:dyDescent="0.55000000000000004">
      <c r="A82" s="42">
        <v>76</v>
      </c>
      <c r="B82" s="50" t="s">
        <v>196</v>
      </c>
      <c r="C82" s="44">
        <v>45000</v>
      </c>
      <c r="D82" s="44">
        <v>45000</v>
      </c>
      <c r="E82" s="46" t="s">
        <v>180</v>
      </c>
      <c r="F82" s="46" t="s">
        <v>212</v>
      </c>
      <c r="G82" s="46" t="s">
        <v>212</v>
      </c>
      <c r="H82" s="46" t="s">
        <v>29</v>
      </c>
      <c r="I82" s="47" t="s">
        <v>213</v>
      </c>
      <c r="J82" s="28"/>
    </row>
    <row r="83" spans="1:11" ht="96" x14ac:dyDescent="0.55000000000000004">
      <c r="A83" s="42">
        <v>77</v>
      </c>
      <c r="B83" s="50" t="s">
        <v>214</v>
      </c>
      <c r="C83" s="44">
        <v>51000</v>
      </c>
      <c r="D83" s="44">
        <v>51000</v>
      </c>
      <c r="E83" s="46" t="s">
        <v>180</v>
      </c>
      <c r="F83" s="46" t="s">
        <v>215</v>
      </c>
      <c r="G83" s="46" t="s">
        <v>215</v>
      </c>
      <c r="H83" s="46" t="s">
        <v>29</v>
      </c>
      <c r="I83" s="47" t="s">
        <v>216</v>
      </c>
      <c r="J83" s="28"/>
    </row>
    <row r="84" spans="1:11" ht="96" x14ac:dyDescent="0.55000000000000004">
      <c r="A84" s="42">
        <v>78</v>
      </c>
      <c r="B84" s="50" t="s">
        <v>214</v>
      </c>
      <c r="C84" s="44">
        <v>48000</v>
      </c>
      <c r="D84" s="44">
        <v>48000</v>
      </c>
      <c r="E84" s="46" t="s">
        <v>180</v>
      </c>
      <c r="F84" s="46" t="s">
        <v>217</v>
      </c>
      <c r="G84" s="46" t="s">
        <v>217</v>
      </c>
      <c r="H84" s="46" t="s">
        <v>29</v>
      </c>
      <c r="I84" s="47" t="s">
        <v>218</v>
      </c>
      <c r="J84" s="28"/>
    </row>
    <row r="85" spans="1:11" ht="96" x14ac:dyDescent="0.55000000000000004">
      <c r="A85" s="42">
        <v>79</v>
      </c>
      <c r="B85" s="50" t="s">
        <v>219</v>
      </c>
      <c r="C85" s="44">
        <v>5600</v>
      </c>
      <c r="D85" s="44">
        <v>5600</v>
      </c>
      <c r="E85" s="46" t="s">
        <v>180</v>
      </c>
      <c r="F85" s="46" t="s">
        <v>220</v>
      </c>
      <c r="G85" s="46" t="s">
        <v>220</v>
      </c>
      <c r="H85" s="46" t="s">
        <v>29</v>
      </c>
      <c r="I85" s="47" t="s">
        <v>221</v>
      </c>
      <c r="J85" s="28"/>
    </row>
    <row r="86" spans="1:11" ht="96" x14ac:dyDescent="0.55000000000000004">
      <c r="A86" s="42">
        <v>80</v>
      </c>
      <c r="B86" s="43" t="s">
        <v>26</v>
      </c>
      <c r="C86" s="44">
        <v>51000</v>
      </c>
      <c r="D86" s="44">
        <v>51000</v>
      </c>
      <c r="E86" s="46" t="s">
        <v>180</v>
      </c>
      <c r="F86" s="46" t="s">
        <v>222</v>
      </c>
      <c r="G86" s="46" t="s">
        <v>222</v>
      </c>
      <c r="H86" s="46" t="s">
        <v>29</v>
      </c>
      <c r="I86" s="47" t="s">
        <v>223</v>
      </c>
      <c r="J86" s="28"/>
    </row>
    <row r="87" spans="1:11" ht="96" x14ac:dyDescent="0.55000000000000004">
      <c r="A87" s="42">
        <v>81</v>
      </c>
      <c r="B87" s="48" t="s">
        <v>224</v>
      </c>
      <c r="C87" s="44">
        <v>45000</v>
      </c>
      <c r="D87" s="44">
        <v>45000</v>
      </c>
      <c r="E87" s="46" t="s">
        <v>180</v>
      </c>
      <c r="F87" s="46" t="s">
        <v>225</v>
      </c>
      <c r="G87" s="46" t="s">
        <v>225</v>
      </c>
      <c r="H87" s="46" t="s">
        <v>29</v>
      </c>
      <c r="I87" s="47" t="s">
        <v>226</v>
      </c>
      <c r="J87" s="22"/>
    </row>
    <row r="88" spans="1:11" s="25" customFormat="1" ht="96" x14ac:dyDescent="0.55000000000000004">
      <c r="A88" s="53"/>
      <c r="B88" s="54" t="s">
        <v>227</v>
      </c>
      <c r="C88" s="54">
        <v>360</v>
      </c>
      <c r="D88" s="54">
        <v>360</v>
      </c>
      <c r="E88" s="55" t="s">
        <v>180</v>
      </c>
      <c r="F88" s="56" t="s">
        <v>228</v>
      </c>
      <c r="G88" s="55" t="s">
        <v>229</v>
      </c>
      <c r="H88" s="55" t="s">
        <v>29</v>
      </c>
      <c r="I88" s="57" t="s">
        <v>230</v>
      </c>
      <c r="J88" s="23"/>
      <c r="K88" s="24"/>
    </row>
    <row r="89" spans="1:11" s="25" customFormat="1" ht="96" x14ac:dyDescent="0.55000000000000004">
      <c r="A89" s="53"/>
      <c r="B89" s="54" t="s">
        <v>231</v>
      </c>
      <c r="C89" s="58">
        <v>1230</v>
      </c>
      <c r="D89" s="58">
        <v>1230</v>
      </c>
      <c r="E89" s="55" t="s">
        <v>180</v>
      </c>
      <c r="F89" s="56" t="s">
        <v>232</v>
      </c>
      <c r="G89" s="55" t="s">
        <v>233</v>
      </c>
      <c r="H89" s="55" t="s">
        <v>29</v>
      </c>
      <c r="I89" s="57" t="s">
        <v>234</v>
      </c>
      <c r="J89" s="23"/>
      <c r="K89" s="24"/>
    </row>
    <row r="90" spans="1:11" s="25" customFormat="1" ht="96" x14ac:dyDescent="0.55000000000000004">
      <c r="A90" s="53"/>
      <c r="B90" s="54" t="s">
        <v>231</v>
      </c>
      <c r="C90" s="58">
        <v>1320</v>
      </c>
      <c r="D90" s="58">
        <v>1320</v>
      </c>
      <c r="E90" s="55" t="s">
        <v>180</v>
      </c>
      <c r="F90" s="56" t="s">
        <v>228</v>
      </c>
      <c r="G90" s="55" t="s">
        <v>235</v>
      </c>
      <c r="H90" s="55" t="s">
        <v>29</v>
      </c>
      <c r="I90" s="57" t="s">
        <v>236</v>
      </c>
      <c r="J90" s="23"/>
      <c r="K90" s="24"/>
    </row>
    <row r="91" spans="1:11" s="25" customFormat="1" ht="96" x14ac:dyDescent="0.55000000000000004">
      <c r="A91" s="53"/>
      <c r="B91" s="54" t="s">
        <v>231</v>
      </c>
      <c r="C91" s="58">
        <v>48332</v>
      </c>
      <c r="D91" s="58">
        <v>48332</v>
      </c>
      <c r="E91" s="55" t="s">
        <v>180</v>
      </c>
      <c r="F91" s="56" t="s">
        <v>237</v>
      </c>
      <c r="G91" s="55" t="s">
        <v>238</v>
      </c>
      <c r="H91" s="55" t="s">
        <v>29</v>
      </c>
      <c r="I91" s="57" t="s">
        <v>239</v>
      </c>
      <c r="J91" s="23"/>
      <c r="K91" s="24"/>
    </row>
    <row r="92" spans="1:11" s="25" customFormat="1" ht="96" x14ac:dyDescent="0.55000000000000004">
      <c r="A92" s="53"/>
      <c r="B92" s="54" t="s">
        <v>231</v>
      </c>
      <c r="C92" s="58">
        <v>54405</v>
      </c>
      <c r="D92" s="58">
        <v>54405</v>
      </c>
      <c r="E92" s="55" t="s">
        <v>180</v>
      </c>
      <c r="F92" s="56" t="s">
        <v>240</v>
      </c>
      <c r="G92" s="55" t="s">
        <v>241</v>
      </c>
      <c r="H92" s="55" t="s">
        <v>29</v>
      </c>
      <c r="I92" s="57" t="s">
        <v>242</v>
      </c>
      <c r="J92" s="23"/>
      <c r="K92" s="24"/>
    </row>
    <row r="93" spans="1:11" s="25" customFormat="1" ht="96" x14ac:dyDescent="0.55000000000000004">
      <c r="A93" s="53"/>
      <c r="B93" s="54" t="s">
        <v>243</v>
      </c>
      <c r="C93" s="58">
        <v>3200</v>
      </c>
      <c r="D93" s="58">
        <v>3200</v>
      </c>
      <c r="E93" s="55" t="s">
        <v>180</v>
      </c>
      <c r="F93" s="56" t="s">
        <v>244</v>
      </c>
      <c r="G93" s="55" t="s">
        <v>245</v>
      </c>
      <c r="H93" s="55" t="s">
        <v>29</v>
      </c>
      <c r="I93" s="57" t="s">
        <v>246</v>
      </c>
      <c r="J93" s="23"/>
      <c r="K93" s="24"/>
    </row>
    <row r="94" spans="1:11" s="25" customFormat="1" ht="96" x14ac:dyDescent="0.55000000000000004">
      <c r="A94" s="53"/>
      <c r="B94" s="54" t="s">
        <v>247</v>
      </c>
      <c r="C94" s="58">
        <v>1500</v>
      </c>
      <c r="D94" s="58">
        <v>1500</v>
      </c>
      <c r="E94" s="55" t="s">
        <v>180</v>
      </c>
      <c r="F94" s="56" t="s">
        <v>248</v>
      </c>
      <c r="G94" s="55" t="s">
        <v>249</v>
      </c>
      <c r="H94" s="55" t="s">
        <v>29</v>
      </c>
      <c r="I94" s="57" t="s">
        <v>250</v>
      </c>
      <c r="J94" s="23"/>
      <c r="K94" s="24"/>
    </row>
    <row r="95" spans="1:11" s="25" customFormat="1" ht="96" x14ac:dyDescent="0.55000000000000004">
      <c r="A95" s="53"/>
      <c r="B95" s="54" t="s">
        <v>227</v>
      </c>
      <c r="C95" s="58">
        <v>1800</v>
      </c>
      <c r="D95" s="58">
        <v>1800</v>
      </c>
      <c r="E95" s="55" t="s">
        <v>180</v>
      </c>
      <c r="F95" s="56" t="s">
        <v>251</v>
      </c>
      <c r="G95" s="55" t="s">
        <v>252</v>
      </c>
      <c r="H95" s="55" t="s">
        <v>29</v>
      </c>
      <c r="I95" s="57" t="s">
        <v>253</v>
      </c>
      <c r="J95" s="23"/>
      <c r="K95" s="24"/>
    </row>
    <row r="96" spans="1:11" s="25" customFormat="1" ht="96" x14ac:dyDescent="0.55000000000000004">
      <c r="A96" s="53"/>
      <c r="B96" s="54" t="s">
        <v>254</v>
      </c>
      <c r="C96" s="58">
        <v>3550</v>
      </c>
      <c r="D96" s="58">
        <v>3550</v>
      </c>
      <c r="E96" s="55" t="s">
        <v>180</v>
      </c>
      <c r="F96" s="56" t="s">
        <v>255</v>
      </c>
      <c r="G96" s="55" t="s">
        <v>256</v>
      </c>
      <c r="H96" s="55" t="s">
        <v>29</v>
      </c>
      <c r="I96" s="57" t="s">
        <v>257</v>
      </c>
      <c r="J96" s="23"/>
      <c r="K96" s="24"/>
    </row>
    <row r="97" spans="1:11" s="25" customFormat="1" ht="96" x14ac:dyDescent="0.55000000000000004">
      <c r="A97" s="53"/>
      <c r="B97" s="54" t="s">
        <v>227</v>
      </c>
      <c r="C97" s="58">
        <v>3205</v>
      </c>
      <c r="D97" s="58">
        <v>3205</v>
      </c>
      <c r="E97" s="55" t="s">
        <v>180</v>
      </c>
      <c r="F97" s="56" t="s">
        <v>258</v>
      </c>
      <c r="G97" s="55" t="s">
        <v>259</v>
      </c>
      <c r="H97" s="55" t="s">
        <v>29</v>
      </c>
      <c r="I97" s="57" t="s">
        <v>260</v>
      </c>
      <c r="J97" s="23"/>
      <c r="K97" s="24"/>
    </row>
    <row r="98" spans="1:11" s="25" customFormat="1" ht="96" x14ac:dyDescent="0.55000000000000004">
      <c r="A98" s="53"/>
      <c r="B98" s="54" t="s">
        <v>261</v>
      </c>
      <c r="C98" s="58">
        <v>1080</v>
      </c>
      <c r="D98" s="58">
        <v>1080</v>
      </c>
      <c r="E98" s="55" t="s">
        <v>180</v>
      </c>
      <c r="F98" s="56" t="s">
        <v>228</v>
      </c>
      <c r="G98" s="55" t="s">
        <v>262</v>
      </c>
      <c r="H98" s="55" t="s">
        <v>29</v>
      </c>
      <c r="I98" s="57" t="s">
        <v>263</v>
      </c>
      <c r="J98" s="23"/>
      <c r="K98" s="24"/>
    </row>
    <row r="99" spans="1:11" s="25" customFormat="1" ht="96" x14ac:dyDescent="0.55000000000000004">
      <c r="A99" s="53"/>
      <c r="B99" s="54" t="s">
        <v>264</v>
      </c>
      <c r="C99" s="58">
        <v>2995</v>
      </c>
      <c r="D99" s="58">
        <v>2995</v>
      </c>
      <c r="E99" s="55" t="s">
        <v>180</v>
      </c>
      <c r="F99" s="56" t="s">
        <v>248</v>
      </c>
      <c r="G99" s="55" t="s">
        <v>265</v>
      </c>
      <c r="H99" s="55" t="s">
        <v>29</v>
      </c>
      <c r="I99" s="57" t="s">
        <v>266</v>
      </c>
      <c r="J99" s="23"/>
      <c r="K99" s="24"/>
    </row>
    <row r="100" spans="1:11" s="25" customFormat="1" ht="96" x14ac:dyDescent="0.55000000000000004">
      <c r="A100" s="53"/>
      <c r="B100" s="54" t="s">
        <v>267</v>
      </c>
      <c r="C100" s="58">
        <v>2990</v>
      </c>
      <c r="D100" s="58">
        <v>2990</v>
      </c>
      <c r="E100" s="55" t="s">
        <v>180</v>
      </c>
      <c r="F100" s="56" t="s">
        <v>258</v>
      </c>
      <c r="G100" s="55" t="s">
        <v>268</v>
      </c>
      <c r="H100" s="55" t="s">
        <v>29</v>
      </c>
      <c r="I100" s="57" t="s">
        <v>269</v>
      </c>
      <c r="J100" s="23"/>
      <c r="K100" s="24"/>
    </row>
    <row r="101" spans="1:11" s="25" customFormat="1" ht="96" x14ac:dyDescent="0.55000000000000004">
      <c r="A101" s="53"/>
      <c r="B101" s="54" t="s">
        <v>270</v>
      </c>
      <c r="C101" s="58">
        <v>266541.73</v>
      </c>
      <c r="D101" s="58">
        <v>266541.73</v>
      </c>
      <c r="E101" s="55" t="s">
        <v>180</v>
      </c>
      <c r="F101" s="56" t="s">
        <v>271</v>
      </c>
      <c r="G101" s="55" t="s">
        <v>272</v>
      </c>
      <c r="H101" s="55" t="s">
        <v>29</v>
      </c>
      <c r="I101" s="57" t="s">
        <v>273</v>
      </c>
      <c r="J101" s="23"/>
      <c r="K101" s="24"/>
    </row>
    <row r="102" spans="1:11" s="25" customFormat="1" ht="96" x14ac:dyDescent="0.55000000000000004">
      <c r="A102" s="53"/>
      <c r="B102" s="54" t="s">
        <v>34</v>
      </c>
      <c r="C102" s="58">
        <v>36000</v>
      </c>
      <c r="D102" s="58">
        <v>36000</v>
      </c>
      <c r="E102" s="55" t="s">
        <v>180</v>
      </c>
      <c r="F102" s="56" t="s">
        <v>274</v>
      </c>
      <c r="G102" s="55" t="s">
        <v>39</v>
      </c>
      <c r="H102" s="55" t="s">
        <v>29</v>
      </c>
      <c r="I102" s="57" t="s">
        <v>275</v>
      </c>
      <c r="J102" s="23"/>
      <c r="K102" s="24"/>
    </row>
    <row r="103" spans="1:11" s="25" customFormat="1" ht="96" x14ac:dyDescent="0.55000000000000004">
      <c r="A103" s="53"/>
      <c r="B103" s="54" t="s">
        <v>34</v>
      </c>
      <c r="C103" s="58">
        <v>36000</v>
      </c>
      <c r="D103" s="58">
        <v>36000</v>
      </c>
      <c r="E103" s="55" t="s">
        <v>180</v>
      </c>
      <c r="F103" s="56" t="s">
        <v>276</v>
      </c>
      <c r="G103" s="55" t="s">
        <v>51</v>
      </c>
      <c r="H103" s="55" t="s">
        <v>29</v>
      </c>
      <c r="I103" s="57" t="s">
        <v>277</v>
      </c>
      <c r="J103" s="23"/>
      <c r="K103" s="24"/>
    </row>
    <row r="104" spans="1:11" s="25" customFormat="1" ht="96" x14ac:dyDescent="0.55000000000000004">
      <c r="A104" s="53"/>
      <c r="B104" s="54" t="s">
        <v>34</v>
      </c>
      <c r="C104" s="58">
        <v>36000</v>
      </c>
      <c r="D104" s="58">
        <v>36000</v>
      </c>
      <c r="E104" s="55" t="s">
        <v>180</v>
      </c>
      <c r="F104" s="56" t="s">
        <v>278</v>
      </c>
      <c r="G104" s="55" t="s">
        <v>49</v>
      </c>
      <c r="H104" s="55" t="s">
        <v>29</v>
      </c>
      <c r="I104" s="57" t="s">
        <v>279</v>
      </c>
      <c r="J104" s="23"/>
      <c r="K104" s="24"/>
    </row>
    <row r="105" spans="1:11" s="25" customFormat="1" ht="96" x14ac:dyDescent="0.55000000000000004">
      <c r="A105" s="53"/>
      <c r="B105" s="54" t="s">
        <v>34</v>
      </c>
      <c r="C105" s="58">
        <v>36000</v>
      </c>
      <c r="D105" s="58">
        <v>36000</v>
      </c>
      <c r="E105" s="55" t="s">
        <v>180</v>
      </c>
      <c r="F105" s="56" t="s">
        <v>280</v>
      </c>
      <c r="G105" s="55" t="s">
        <v>37</v>
      </c>
      <c r="H105" s="55" t="s">
        <v>29</v>
      </c>
      <c r="I105" s="57" t="s">
        <v>281</v>
      </c>
      <c r="J105" s="23"/>
      <c r="K105" s="24"/>
    </row>
    <row r="106" spans="1:11" s="25" customFormat="1" ht="96" x14ac:dyDescent="0.55000000000000004">
      <c r="A106" s="53"/>
      <c r="B106" s="54" t="s">
        <v>34</v>
      </c>
      <c r="C106" s="58">
        <v>36000</v>
      </c>
      <c r="D106" s="58">
        <v>36000</v>
      </c>
      <c r="E106" s="55" t="s">
        <v>180</v>
      </c>
      <c r="F106" s="56" t="s">
        <v>282</v>
      </c>
      <c r="G106" s="55" t="s">
        <v>35</v>
      </c>
      <c r="H106" s="55" t="s">
        <v>29</v>
      </c>
      <c r="I106" s="57" t="s">
        <v>283</v>
      </c>
      <c r="J106" s="23"/>
      <c r="K106" s="24"/>
    </row>
    <row r="107" spans="1:11" s="25" customFormat="1" ht="96" x14ac:dyDescent="0.55000000000000004">
      <c r="A107" s="53"/>
      <c r="B107" s="54" t="s">
        <v>231</v>
      </c>
      <c r="C107" s="58">
        <v>44659</v>
      </c>
      <c r="D107" s="58">
        <v>44659</v>
      </c>
      <c r="E107" s="55" t="s">
        <v>180</v>
      </c>
      <c r="F107" s="56" t="s">
        <v>284</v>
      </c>
      <c r="G107" s="55" t="s">
        <v>285</v>
      </c>
      <c r="H107" s="55" t="s">
        <v>29</v>
      </c>
      <c r="I107" s="57" t="s">
        <v>286</v>
      </c>
      <c r="J107" s="23"/>
      <c r="K107" s="24"/>
    </row>
    <row r="108" spans="1:11" s="25" customFormat="1" ht="96" x14ac:dyDescent="0.55000000000000004">
      <c r="A108" s="53"/>
      <c r="B108" s="54" t="s">
        <v>231</v>
      </c>
      <c r="C108" s="58">
        <v>46909.09</v>
      </c>
      <c r="D108" s="58">
        <v>46909.09</v>
      </c>
      <c r="E108" s="55" t="s">
        <v>180</v>
      </c>
      <c r="F108" s="56" t="s">
        <v>287</v>
      </c>
      <c r="G108" s="55" t="s">
        <v>288</v>
      </c>
      <c r="H108" s="55" t="s">
        <v>29</v>
      </c>
      <c r="I108" s="57" t="s">
        <v>289</v>
      </c>
      <c r="J108" s="23"/>
      <c r="K108" s="24"/>
    </row>
    <row r="109" spans="1:11" s="25" customFormat="1" ht="96" x14ac:dyDescent="0.55000000000000004">
      <c r="A109" s="53"/>
      <c r="B109" s="54" t="s">
        <v>231</v>
      </c>
      <c r="C109" s="58">
        <v>49717</v>
      </c>
      <c r="D109" s="58">
        <v>49717</v>
      </c>
      <c r="E109" s="55" t="s">
        <v>180</v>
      </c>
      <c r="F109" s="56" t="s">
        <v>290</v>
      </c>
      <c r="G109" s="55" t="s">
        <v>291</v>
      </c>
      <c r="H109" s="55" t="s">
        <v>29</v>
      </c>
      <c r="I109" s="57" t="s">
        <v>292</v>
      </c>
      <c r="J109" s="23"/>
      <c r="K109" s="24"/>
    </row>
    <row r="110" spans="1:11" s="25" customFormat="1" ht="96" x14ac:dyDescent="0.55000000000000004">
      <c r="A110" s="53"/>
      <c r="B110" s="54" t="s">
        <v>231</v>
      </c>
      <c r="C110" s="58">
        <v>49840.91</v>
      </c>
      <c r="D110" s="58">
        <v>49840.91</v>
      </c>
      <c r="E110" s="55" t="s">
        <v>180</v>
      </c>
      <c r="F110" s="56" t="s">
        <v>293</v>
      </c>
      <c r="G110" s="55" t="s">
        <v>294</v>
      </c>
      <c r="H110" s="55" t="s">
        <v>29</v>
      </c>
      <c r="I110" s="57" t="s">
        <v>295</v>
      </c>
      <c r="J110" s="23"/>
      <c r="K110" s="24"/>
    </row>
    <row r="111" spans="1:11" s="25" customFormat="1" ht="96" x14ac:dyDescent="0.55000000000000004">
      <c r="A111" s="53"/>
      <c r="B111" s="54" t="s">
        <v>231</v>
      </c>
      <c r="C111" s="58">
        <v>39983.06</v>
      </c>
      <c r="D111" s="58">
        <v>39983.06</v>
      </c>
      <c r="E111" s="55" t="s">
        <v>180</v>
      </c>
      <c r="F111" s="56" t="s">
        <v>296</v>
      </c>
      <c r="G111" s="55" t="s">
        <v>297</v>
      </c>
      <c r="H111" s="55" t="s">
        <v>29</v>
      </c>
      <c r="I111" s="57" t="s">
        <v>298</v>
      </c>
      <c r="J111" s="23"/>
      <c r="K111" s="24"/>
    </row>
    <row r="112" spans="1:11" s="25" customFormat="1" ht="96" x14ac:dyDescent="0.55000000000000004">
      <c r="A112" s="53"/>
      <c r="B112" s="54" t="s">
        <v>231</v>
      </c>
      <c r="C112" s="58">
        <v>50165</v>
      </c>
      <c r="D112" s="58">
        <v>50165</v>
      </c>
      <c r="E112" s="55" t="s">
        <v>180</v>
      </c>
      <c r="F112" s="56" t="s">
        <v>299</v>
      </c>
      <c r="G112" s="55" t="s">
        <v>300</v>
      </c>
      <c r="H112" s="55" t="s">
        <v>29</v>
      </c>
      <c r="I112" s="57" t="s">
        <v>301</v>
      </c>
      <c r="J112" s="23"/>
      <c r="K112" s="24"/>
    </row>
    <row r="113" spans="1:11" s="25" customFormat="1" ht="96" x14ac:dyDescent="0.55000000000000004">
      <c r="A113" s="53"/>
      <c r="B113" s="54" t="s">
        <v>231</v>
      </c>
      <c r="C113" s="58">
        <v>48846.27</v>
      </c>
      <c r="D113" s="58">
        <v>48846.27</v>
      </c>
      <c r="E113" s="55" t="s">
        <v>180</v>
      </c>
      <c r="F113" s="56" t="s">
        <v>302</v>
      </c>
      <c r="G113" s="55" t="s">
        <v>303</v>
      </c>
      <c r="H113" s="55" t="s">
        <v>29</v>
      </c>
      <c r="I113" s="57" t="s">
        <v>304</v>
      </c>
      <c r="J113" s="23"/>
      <c r="K113" s="24"/>
    </row>
    <row r="114" spans="1:11" s="25" customFormat="1" ht="96" x14ac:dyDescent="0.55000000000000004">
      <c r="A114" s="53"/>
      <c r="B114" s="54" t="s">
        <v>34</v>
      </c>
      <c r="C114" s="58">
        <v>36000</v>
      </c>
      <c r="D114" s="58">
        <v>36000</v>
      </c>
      <c r="E114" s="55" t="s">
        <v>180</v>
      </c>
      <c r="F114" s="56" t="s">
        <v>305</v>
      </c>
      <c r="G114" s="55" t="s">
        <v>47</v>
      </c>
      <c r="H114" s="55" t="s">
        <v>29</v>
      </c>
      <c r="I114" s="57" t="s">
        <v>306</v>
      </c>
      <c r="J114" s="23"/>
      <c r="K114" s="24"/>
    </row>
    <row r="115" spans="1:11" s="25" customFormat="1" ht="96" x14ac:dyDescent="0.55000000000000004">
      <c r="A115" s="53"/>
      <c r="B115" s="54" t="s">
        <v>34</v>
      </c>
      <c r="C115" s="58">
        <v>36000</v>
      </c>
      <c r="D115" s="58">
        <v>36000</v>
      </c>
      <c r="E115" s="55" t="s">
        <v>180</v>
      </c>
      <c r="F115" s="56" t="s">
        <v>307</v>
      </c>
      <c r="G115" s="55" t="s">
        <v>43</v>
      </c>
      <c r="H115" s="55" t="s">
        <v>29</v>
      </c>
      <c r="I115" s="57" t="s">
        <v>308</v>
      </c>
      <c r="J115" s="23"/>
      <c r="K115" s="24"/>
    </row>
    <row r="116" spans="1:11" s="25" customFormat="1" ht="96" x14ac:dyDescent="0.55000000000000004">
      <c r="A116" s="53"/>
      <c r="B116" s="54" t="s">
        <v>34</v>
      </c>
      <c r="C116" s="58">
        <v>36000</v>
      </c>
      <c r="D116" s="58">
        <v>36000</v>
      </c>
      <c r="E116" s="55" t="s">
        <v>180</v>
      </c>
      <c r="F116" s="56" t="s">
        <v>309</v>
      </c>
      <c r="G116" s="55" t="s">
        <v>41</v>
      </c>
      <c r="H116" s="55" t="s">
        <v>29</v>
      </c>
      <c r="I116" s="57" t="s">
        <v>310</v>
      </c>
      <c r="J116" s="23"/>
      <c r="K116" s="24"/>
    </row>
    <row r="117" spans="1:11" s="25" customFormat="1" ht="96" x14ac:dyDescent="0.55000000000000004">
      <c r="A117" s="53"/>
      <c r="B117" s="54" t="s">
        <v>34</v>
      </c>
      <c r="C117" s="58">
        <v>36000</v>
      </c>
      <c r="D117" s="58">
        <v>36000</v>
      </c>
      <c r="E117" s="55" t="s">
        <v>180</v>
      </c>
      <c r="F117" s="56" t="s">
        <v>311</v>
      </c>
      <c r="G117" s="55" t="s">
        <v>45</v>
      </c>
      <c r="H117" s="55" t="s">
        <v>29</v>
      </c>
      <c r="I117" s="57" t="s">
        <v>312</v>
      </c>
      <c r="J117" s="23"/>
      <c r="K117" s="24"/>
    </row>
    <row r="118" spans="1:11" s="25" customFormat="1" ht="96" x14ac:dyDescent="0.55000000000000004">
      <c r="A118" s="53"/>
      <c r="B118" s="54" t="s">
        <v>231</v>
      </c>
      <c r="C118" s="58">
        <v>45000</v>
      </c>
      <c r="D118" s="58">
        <v>45000</v>
      </c>
      <c r="E118" s="55" t="s">
        <v>180</v>
      </c>
      <c r="F118" s="56" t="s">
        <v>313</v>
      </c>
      <c r="G118" s="55" t="s">
        <v>314</v>
      </c>
      <c r="H118" s="55" t="s">
        <v>29</v>
      </c>
      <c r="I118" s="57" t="s">
        <v>315</v>
      </c>
      <c r="J118" s="23"/>
      <c r="K118" s="24"/>
    </row>
    <row r="119" spans="1:11" s="25" customFormat="1" ht="96" x14ac:dyDescent="0.55000000000000004">
      <c r="A119" s="53"/>
      <c r="B119" s="54" t="s">
        <v>231</v>
      </c>
      <c r="C119" s="58">
        <v>45905.31</v>
      </c>
      <c r="D119" s="58">
        <v>45905.31</v>
      </c>
      <c r="E119" s="55" t="s">
        <v>180</v>
      </c>
      <c r="F119" s="56" t="s">
        <v>316</v>
      </c>
      <c r="G119" s="55" t="s">
        <v>317</v>
      </c>
      <c r="H119" s="55" t="s">
        <v>29</v>
      </c>
      <c r="I119" s="57" t="s">
        <v>318</v>
      </c>
      <c r="J119" s="23"/>
      <c r="K119" s="24"/>
    </row>
    <row r="120" spans="1:11" s="25" customFormat="1" ht="96" x14ac:dyDescent="0.55000000000000004">
      <c r="A120" s="53"/>
      <c r="B120" s="54" t="s">
        <v>231</v>
      </c>
      <c r="C120" s="58">
        <v>44188.26</v>
      </c>
      <c r="D120" s="58">
        <v>44188.26</v>
      </c>
      <c r="E120" s="55" t="s">
        <v>180</v>
      </c>
      <c r="F120" s="56" t="s">
        <v>319</v>
      </c>
      <c r="G120" s="55" t="s">
        <v>320</v>
      </c>
      <c r="H120" s="55" t="s">
        <v>29</v>
      </c>
      <c r="I120" s="57" t="s">
        <v>321</v>
      </c>
      <c r="J120" s="23"/>
      <c r="K120" s="24"/>
    </row>
    <row r="121" spans="1:11" s="25" customFormat="1" ht="96" x14ac:dyDescent="0.55000000000000004">
      <c r="A121" s="53"/>
      <c r="B121" s="54" t="s">
        <v>61</v>
      </c>
      <c r="C121" s="58">
        <v>36000</v>
      </c>
      <c r="D121" s="58">
        <v>36000</v>
      </c>
      <c r="E121" s="55" t="s">
        <v>180</v>
      </c>
      <c r="F121" s="56" t="s">
        <v>322</v>
      </c>
      <c r="G121" s="55" t="s">
        <v>323</v>
      </c>
      <c r="H121" s="55" t="s">
        <v>29</v>
      </c>
      <c r="I121" s="57" t="s">
        <v>324</v>
      </c>
      <c r="J121" s="23"/>
      <c r="K121" s="24"/>
    </row>
    <row r="122" spans="1:11" s="25" customFormat="1" ht="96" x14ac:dyDescent="0.55000000000000004">
      <c r="A122" s="53"/>
      <c r="B122" s="54" t="s">
        <v>61</v>
      </c>
      <c r="C122" s="58">
        <v>36000</v>
      </c>
      <c r="D122" s="58">
        <v>36000</v>
      </c>
      <c r="E122" s="55" t="s">
        <v>180</v>
      </c>
      <c r="F122" s="56" t="s">
        <v>325</v>
      </c>
      <c r="G122" s="55" t="s">
        <v>326</v>
      </c>
      <c r="H122" s="55" t="s">
        <v>29</v>
      </c>
      <c r="I122" s="57" t="s">
        <v>327</v>
      </c>
      <c r="J122" s="23"/>
      <c r="K122" s="24"/>
    </row>
    <row r="123" spans="1:11" s="25" customFormat="1" ht="96" x14ac:dyDescent="0.55000000000000004">
      <c r="A123" s="53"/>
      <c r="B123" s="54" t="s">
        <v>61</v>
      </c>
      <c r="C123" s="58">
        <v>36000</v>
      </c>
      <c r="D123" s="58">
        <v>36000</v>
      </c>
      <c r="E123" s="55" t="s">
        <v>180</v>
      </c>
      <c r="F123" s="56" t="s">
        <v>328</v>
      </c>
      <c r="G123" s="55" t="s">
        <v>329</v>
      </c>
      <c r="H123" s="55" t="s">
        <v>29</v>
      </c>
      <c r="I123" s="57" t="s">
        <v>330</v>
      </c>
      <c r="J123" s="23"/>
      <c r="K123" s="24"/>
    </row>
    <row r="124" spans="1:11" s="25" customFormat="1" ht="96" x14ac:dyDescent="0.55000000000000004">
      <c r="A124" s="53"/>
      <c r="B124" s="54" t="s">
        <v>61</v>
      </c>
      <c r="C124" s="58">
        <v>36000</v>
      </c>
      <c r="D124" s="58">
        <v>36000</v>
      </c>
      <c r="E124" s="55" t="s">
        <v>180</v>
      </c>
      <c r="F124" s="56" t="s">
        <v>331</v>
      </c>
      <c r="G124" s="55" t="s">
        <v>332</v>
      </c>
      <c r="H124" s="55" t="s">
        <v>29</v>
      </c>
      <c r="I124" s="57" t="s">
        <v>333</v>
      </c>
      <c r="J124" s="23"/>
      <c r="K124" s="24"/>
    </row>
    <row r="125" spans="1:11" s="25" customFormat="1" ht="96" x14ac:dyDescent="0.55000000000000004">
      <c r="A125" s="53"/>
      <c r="B125" s="54" t="s">
        <v>61</v>
      </c>
      <c r="C125" s="58">
        <v>40000</v>
      </c>
      <c r="D125" s="58">
        <v>40000</v>
      </c>
      <c r="E125" s="55" t="s">
        <v>180</v>
      </c>
      <c r="F125" s="56" t="s">
        <v>334</v>
      </c>
      <c r="G125" s="55" t="s">
        <v>335</v>
      </c>
      <c r="H125" s="55" t="s">
        <v>29</v>
      </c>
      <c r="I125" s="57" t="s">
        <v>336</v>
      </c>
      <c r="J125" s="23"/>
      <c r="K125" s="24"/>
    </row>
    <row r="126" spans="1:11" s="17" customFormat="1" ht="96" x14ac:dyDescent="0.55000000000000004">
      <c r="A126" s="42">
        <v>82</v>
      </c>
      <c r="B126" s="59" t="s">
        <v>337</v>
      </c>
      <c r="C126" s="60">
        <v>1920</v>
      </c>
      <c r="D126" s="60">
        <v>1920</v>
      </c>
      <c r="E126" s="46" t="s">
        <v>180</v>
      </c>
      <c r="F126" s="61" t="s">
        <v>338</v>
      </c>
      <c r="G126" s="61" t="s">
        <v>338</v>
      </c>
      <c r="H126" s="46" t="s">
        <v>29</v>
      </c>
      <c r="I126" s="57" t="s">
        <v>339</v>
      </c>
      <c r="K126" s="21"/>
    </row>
    <row r="127" spans="1:11" ht="96" x14ac:dyDescent="0.55000000000000004">
      <c r="A127" s="42">
        <v>83</v>
      </c>
      <c r="B127" s="57" t="s">
        <v>340</v>
      </c>
      <c r="C127" s="60">
        <v>1560</v>
      </c>
      <c r="D127" s="60">
        <v>1560</v>
      </c>
      <c r="E127" s="46" t="s">
        <v>180</v>
      </c>
      <c r="F127" s="61" t="s">
        <v>341</v>
      </c>
      <c r="G127" s="61" t="s">
        <v>341</v>
      </c>
      <c r="H127" s="46" t="s">
        <v>29</v>
      </c>
      <c r="I127" s="57" t="s">
        <v>342</v>
      </c>
    </row>
    <row r="128" spans="1:11" ht="96" x14ac:dyDescent="0.55000000000000004">
      <c r="A128" s="42">
        <v>84</v>
      </c>
      <c r="B128" s="57" t="s">
        <v>343</v>
      </c>
      <c r="C128" s="57">
        <v>760</v>
      </c>
      <c r="D128" s="57">
        <v>760</v>
      </c>
      <c r="E128" s="46" t="s">
        <v>180</v>
      </c>
      <c r="F128" s="61" t="s">
        <v>344</v>
      </c>
      <c r="G128" s="61" t="s">
        <v>344</v>
      </c>
      <c r="H128" s="46" t="s">
        <v>29</v>
      </c>
      <c r="I128" s="57" t="s">
        <v>345</v>
      </c>
    </row>
    <row r="129" spans="1:11" ht="96" x14ac:dyDescent="0.55000000000000004">
      <c r="A129" s="42">
        <v>85</v>
      </c>
      <c r="B129" s="57" t="s">
        <v>346</v>
      </c>
      <c r="C129" s="60">
        <v>2150</v>
      </c>
      <c r="D129" s="60">
        <v>2150</v>
      </c>
      <c r="E129" s="46" t="s">
        <v>180</v>
      </c>
      <c r="F129" s="61" t="s">
        <v>347</v>
      </c>
      <c r="G129" s="61" t="s">
        <v>347</v>
      </c>
      <c r="H129" s="46" t="s">
        <v>29</v>
      </c>
      <c r="I129" s="57" t="s">
        <v>348</v>
      </c>
    </row>
    <row r="130" spans="1:11" ht="96" x14ac:dyDescent="0.55000000000000004">
      <c r="A130" s="42">
        <v>86</v>
      </c>
      <c r="B130" s="43" t="s">
        <v>68</v>
      </c>
      <c r="C130" s="60">
        <v>33613.64</v>
      </c>
      <c r="D130" s="60">
        <v>33613.64</v>
      </c>
      <c r="E130" s="46" t="s">
        <v>180</v>
      </c>
      <c r="F130" s="61" t="s">
        <v>349</v>
      </c>
      <c r="G130" s="61" t="s">
        <v>349</v>
      </c>
      <c r="H130" s="46" t="s">
        <v>29</v>
      </c>
      <c r="I130" s="57" t="s">
        <v>350</v>
      </c>
    </row>
    <row r="131" spans="1:11" ht="96" x14ac:dyDescent="0.55000000000000004">
      <c r="A131" s="42">
        <v>87</v>
      </c>
      <c r="B131" s="43" t="s">
        <v>351</v>
      </c>
      <c r="C131" s="60">
        <v>44905</v>
      </c>
      <c r="D131" s="60">
        <v>44905</v>
      </c>
      <c r="E131" s="46" t="s">
        <v>180</v>
      </c>
      <c r="F131" s="61" t="s">
        <v>352</v>
      </c>
      <c r="G131" s="61" t="s">
        <v>352</v>
      </c>
      <c r="H131" s="46" t="s">
        <v>29</v>
      </c>
      <c r="I131" s="57" t="s">
        <v>353</v>
      </c>
    </row>
    <row r="132" spans="1:11" ht="96" x14ac:dyDescent="0.55000000000000004">
      <c r="A132" s="42">
        <v>88</v>
      </c>
      <c r="B132" s="43" t="s">
        <v>354</v>
      </c>
      <c r="C132" s="60">
        <v>29318.18</v>
      </c>
      <c r="D132" s="60">
        <v>29318.18</v>
      </c>
      <c r="E132" s="46" t="s">
        <v>180</v>
      </c>
      <c r="F132" s="61" t="s">
        <v>355</v>
      </c>
      <c r="G132" s="61" t="s">
        <v>355</v>
      </c>
      <c r="H132" s="46" t="s">
        <v>29</v>
      </c>
      <c r="I132" s="57" t="s">
        <v>356</v>
      </c>
    </row>
    <row r="133" spans="1:11" s="16" customFormat="1" ht="96" x14ac:dyDescent="0.55000000000000004">
      <c r="A133" s="42">
        <v>89</v>
      </c>
      <c r="B133" s="57" t="s">
        <v>357</v>
      </c>
      <c r="C133" s="60">
        <v>2450</v>
      </c>
      <c r="D133" s="60">
        <v>2450</v>
      </c>
      <c r="E133" s="46" t="s">
        <v>180</v>
      </c>
      <c r="F133" s="61" t="s">
        <v>358</v>
      </c>
      <c r="G133" s="61" t="s">
        <v>358</v>
      </c>
      <c r="H133" s="46" t="s">
        <v>29</v>
      </c>
      <c r="I133" s="57" t="s">
        <v>359</v>
      </c>
      <c r="J133" s="15"/>
      <c r="K133" s="20"/>
    </row>
    <row r="134" spans="1:11" s="16" customFormat="1" ht="96" x14ac:dyDescent="0.55000000000000004">
      <c r="A134" s="42">
        <v>90</v>
      </c>
      <c r="B134" s="57" t="s">
        <v>95</v>
      </c>
      <c r="C134" s="57">
        <v>600</v>
      </c>
      <c r="D134" s="57">
        <v>600</v>
      </c>
      <c r="E134" s="46" t="s">
        <v>180</v>
      </c>
      <c r="F134" s="61" t="s">
        <v>360</v>
      </c>
      <c r="G134" s="61" t="s">
        <v>360</v>
      </c>
      <c r="H134" s="46" t="s">
        <v>29</v>
      </c>
      <c r="I134" s="57" t="s">
        <v>361</v>
      </c>
      <c r="J134" s="15"/>
      <c r="K134" s="20"/>
    </row>
    <row r="135" spans="1:11" s="16" customFormat="1" ht="96" x14ac:dyDescent="0.55000000000000004">
      <c r="A135" s="42">
        <v>91</v>
      </c>
      <c r="B135" s="57" t="s">
        <v>362</v>
      </c>
      <c r="C135" s="57">
        <v>945</v>
      </c>
      <c r="D135" s="57">
        <v>945</v>
      </c>
      <c r="E135" s="46" t="s">
        <v>180</v>
      </c>
      <c r="F135" s="61" t="s">
        <v>363</v>
      </c>
      <c r="G135" s="61" t="s">
        <v>363</v>
      </c>
      <c r="H135" s="46" t="s">
        <v>29</v>
      </c>
      <c r="I135" s="57" t="s">
        <v>364</v>
      </c>
      <c r="J135" s="15"/>
      <c r="K135" s="20"/>
    </row>
    <row r="136" spans="1:11" s="16" customFormat="1" ht="96" x14ac:dyDescent="0.55000000000000004">
      <c r="A136" s="42">
        <v>92</v>
      </c>
      <c r="B136" s="57" t="s">
        <v>365</v>
      </c>
      <c r="C136" s="60">
        <v>2100</v>
      </c>
      <c r="D136" s="60">
        <v>2100</v>
      </c>
      <c r="E136" s="46" t="s">
        <v>180</v>
      </c>
      <c r="F136" s="61" t="s">
        <v>366</v>
      </c>
      <c r="G136" s="61" t="s">
        <v>366</v>
      </c>
      <c r="H136" s="46" t="s">
        <v>29</v>
      </c>
      <c r="I136" s="57" t="s">
        <v>367</v>
      </c>
      <c r="J136" s="15"/>
      <c r="K136" s="20"/>
    </row>
    <row r="137" spans="1:11" s="16" customFormat="1" ht="96" x14ac:dyDescent="0.55000000000000004">
      <c r="A137" s="42">
        <v>93</v>
      </c>
      <c r="B137" s="57" t="s">
        <v>368</v>
      </c>
      <c r="C137" s="60">
        <v>3200</v>
      </c>
      <c r="D137" s="60">
        <v>3200</v>
      </c>
      <c r="E137" s="46" t="s">
        <v>180</v>
      </c>
      <c r="F137" s="61" t="s">
        <v>245</v>
      </c>
      <c r="G137" s="61" t="s">
        <v>245</v>
      </c>
      <c r="H137" s="46" t="s">
        <v>29</v>
      </c>
      <c r="I137" s="57" t="s">
        <v>369</v>
      </c>
      <c r="K137" s="20"/>
    </row>
    <row r="138" spans="1:11" s="16" customFormat="1" ht="96" x14ac:dyDescent="0.55000000000000004">
      <c r="A138" s="42">
        <v>94</v>
      </c>
      <c r="B138" s="57" t="s">
        <v>370</v>
      </c>
      <c r="C138" s="57">
        <v>240</v>
      </c>
      <c r="D138" s="57">
        <v>240</v>
      </c>
      <c r="E138" s="46" t="s">
        <v>180</v>
      </c>
      <c r="F138" s="61" t="s">
        <v>371</v>
      </c>
      <c r="G138" s="61" t="s">
        <v>371</v>
      </c>
      <c r="H138" s="46" t="s">
        <v>29</v>
      </c>
      <c r="I138" s="57" t="s">
        <v>372</v>
      </c>
      <c r="K138" s="20"/>
    </row>
    <row r="139" spans="1:11" s="16" customFormat="1" ht="96" x14ac:dyDescent="0.55000000000000004">
      <c r="A139" s="42">
        <v>95</v>
      </c>
      <c r="B139" s="48" t="s">
        <v>56</v>
      </c>
      <c r="C139" s="60">
        <v>18000</v>
      </c>
      <c r="D139" s="60">
        <v>18000</v>
      </c>
      <c r="E139" s="46" t="s">
        <v>180</v>
      </c>
      <c r="F139" s="61" t="s">
        <v>373</v>
      </c>
      <c r="G139" s="61" t="s">
        <v>373</v>
      </c>
      <c r="H139" s="46" t="s">
        <v>29</v>
      </c>
      <c r="I139" s="57" t="s">
        <v>374</v>
      </c>
      <c r="K139" s="20"/>
    </row>
    <row r="140" spans="1:11" s="16" customFormat="1" ht="96" x14ac:dyDescent="0.55000000000000004">
      <c r="A140" s="42">
        <v>96</v>
      </c>
      <c r="B140" s="48" t="s">
        <v>56</v>
      </c>
      <c r="C140" s="60">
        <v>18000</v>
      </c>
      <c r="D140" s="60">
        <v>18000</v>
      </c>
      <c r="E140" s="46" t="s">
        <v>180</v>
      </c>
      <c r="F140" s="61" t="s">
        <v>375</v>
      </c>
      <c r="G140" s="61" t="s">
        <v>375</v>
      </c>
      <c r="H140" s="46" t="s">
        <v>29</v>
      </c>
      <c r="I140" s="57" t="s">
        <v>376</v>
      </c>
      <c r="K140" s="20"/>
    </row>
    <row r="141" spans="1:11" s="16" customFormat="1" ht="96" x14ac:dyDescent="0.55000000000000004">
      <c r="A141" s="42">
        <v>97</v>
      </c>
      <c r="B141" s="48" t="s">
        <v>56</v>
      </c>
      <c r="C141" s="60">
        <v>18000</v>
      </c>
      <c r="D141" s="60">
        <v>18000</v>
      </c>
      <c r="E141" s="46" t="s">
        <v>180</v>
      </c>
      <c r="F141" s="61" t="s">
        <v>377</v>
      </c>
      <c r="G141" s="61" t="s">
        <v>377</v>
      </c>
      <c r="H141" s="46" t="s">
        <v>29</v>
      </c>
      <c r="I141" s="57" t="s">
        <v>378</v>
      </c>
      <c r="K141" s="20"/>
    </row>
    <row r="142" spans="1:11" s="16" customFormat="1" ht="96" x14ac:dyDescent="0.55000000000000004">
      <c r="A142" s="42">
        <v>98</v>
      </c>
      <c r="B142" s="48" t="s">
        <v>56</v>
      </c>
      <c r="C142" s="60">
        <v>18000</v>
      </c>
      <c r="D142" s="60">
        <v>18000</v>
      </c>
      <c r="E142" s="46" t="s">
        <v>180</v>
      </c>
      <c r="F142" s="61" t="s">
        <v>379</v>
      </c>
      <c r="G142" s="61" t="s">
        <v>379</v>
      </c>
      <c r="H142" s="46" t="s">
        <v>29</v>
      </c>
      <c r="I142" s="57" t="s">
        <v>380</v>
      </c>
      <c r="K142" s="20"/>
    </row>
    <row r="143" spans="1:11" s="16" customFormat="1" ht="96" x14ac:dyDescent="0.55000000000000004">
      <c r="A143" s="42">
        <v>99</v>
      </c>
      <c r="B143" s="43"/>
      <c r="C143" s="60">
        <v>23368</v>
      </c>
      <c r="D143" s="60">
        <v>23368</v>
      </c>
      <c r="E143" s="46" t="s">
        <v>180</v>
      </c>
      <c r="F143" s="61" t="s">
        <v>381</v>
      </c>
      <c r="G143" s="61" t="s">
        <v>381</v>
      </c>
      <c r="H143" s="46" t="s">
        <v>29</v>
      </c>
      <c r="I143" s="57" t="s">
        <v>382</v>
      </c>
      <c r="K143" s="20"/>
    </row>
    <row r="144" spans="1:11" s="16" customFormat="1" ht="96" x14ac:dyDescent="0.55000000000000004">
      <c r="A144" s="42">
        <v>100</v>
      </c>
      <c r="B144" s="48" t="s">
        <v>56</v>
      </c>
      <c r="C144" s="60">
        <v>19333.330000000002</v>
      </c>
      <c r="D144" s="60">
        <v>19333.330000000002</v>
      </c>
      <c r="E144" s="46" t="s">
        <v>180</v>
      </c>
      <c r="F144" s="61" t="s">
        <v>383</v>
      </c>
      <c r="G144" s="61" t="s">
        <v>383</v>
      </c>
      <c r="H144" s="46" t="s">
        <v>29</v>
      </c>
      <c r="I144" s="57" t="s">
        <v>384</v>
      </c>
      <c r="K144" s="20"/>
    </row>
    <row r="145" spans="1:11" s="16" customFormat="1" ht="96" x14ac:dyDescent="0.55000000000000004">
      <c r="A145" s="42">
        <v>101</v>
      </c>
      <c r="B145" s="57" t="s">
        <v>385</v>
      </c>
      <c r="C145" s="60">
        <v>6618</v>
      </c>
      <c r="D145" s="60">
        <v>6618</v>
      </c>
      <c r="E145" s="46" t="s">
        <v>180</v>
      </c>
      <c r="F145" s="61" t="s">
        <v>386</v>
      </c>
      <c r="G145" s="61" t="s">
        <v>386</v>
      </c>
      <c r="H145" s="46" t="s">
        <v>29</v>
      </c>
      <c r="I145" s="57" t="s">
        <v>387</v>
      </c>
      <c r="K145" s="20"/>
    </row>
    <row r="146" spans="1:11" s="16" customFormat="1" ht="96" x14ac:dyDescent="0.55000000000000004">
      <c r="A146" s="42">
        <v>102</v>
      </c>
      <c r="B146" s="57" t="s">
        <v>388</v>
      </c>
      <c r="C146" s="60">
        <v>1450</v>
      </c>
      <c r="D146" s="60">
        <v>1450</v>
      </c>
      <c r="E146" s="46" t="s">
        <v>180</v>
      </c>
      <c r="F146" s="61" t="s">
        <v>389</v>
      </c>
      <c r="G146" s="61" t="s">
        <v>389</v>
      </c>
      <c r="H146" s="46" t="s">
        <v>29</v>
      </c>
      <c r="I146" s="57" t="s">
        <v>390</v>
      </c>
      <c r="K146" s="20"/>
    </row>
    <row r="147" spans="1:11" s="16" customFormat="1" ht="96" x14ac:dyDescent="0.55000000000000004">
      <c r="A147" s="42">
        <v>103</v>
      </c>
      <c r="B147" s="57" t="s">
        <v>391</v>
      </c>
      <c r="C147" s="60">
        <v>2550</v>
      </c>
      <c r="D147" s="60">
        <v>2550</v>
      </c>
      <c r="E147" s="46" t="s">
        <v>180</v>
      </c>
      <c r="F147" s="61" t="s">
        <v>392</v>
      </c>
      <c r="G147" s="61" t="s">
        <v>392</v>
      </c>
      <c r="H147" s="46" t="s">
        <v>29</v>
      </c>
      <c r="I147" s="57" t="s">
        <v>393</v>
      </c>
      <c r="K147" s="20"/>
    </row>
    <row r="148" spans="1:11" s="16" customFormat="1" ht="96" x14ac:dyDescent="0.55000000000000004">
      <c r="A148" s="42">
        <v>104</v>
      </c>
      <c r="B148" s="57" t="s">
        <v>394</v>
      </c>
      <c r="C148" s="60">
        <v>1150</v>
      </c>
      <c r="D148" s="60">
        <v>1150</v>
      </c>
      <c r="E148" s="46" t="s">
        <v>180</v>
      </c>
      <c r="F148" s="61" t="s">
        <v>395</v>
      </c>
      <c r="G148" s="61" t="s">
        <v>395</v>
      </c>
      <c r="H148" s="46" t="s">
        <v>29</v>
      </c>
      <c r="I148" s="57" t="s">
        <v>396</v>
      </c>
      <c r="K148" s="20"/>
    </row>
    <row r="149" spans="1:11" s="16" customFormat="1" ht="96" x14ac:dyDescent="0.55000000000000004">
      <c r="A149" s="42">
        <v>105</v>
      </c>
      <c r="B149" s="57" t="s">
        <v>397</v>
      </c>
      <c r="C149" s="60">
        <v>4980</v>
      </c>
      <c r="D149" s="60">
        <v>4980</v>
      </c>
      <c r="E149" s="46" t="s">
        <v>180</v>
      </c>
      <c r="F149" s="61" t="s">
        <v>398</v>
      </c>
      <c r="G149" s="61" t="s">
        <v>398</v>
      </c>
      <c r="H149" s="46" t="s">
        <v>29</v>
      </c>
      <c r="I149" s="57" t="s">
        <v>399</v>
      </c>
      <c r="K149" s="20"/>
    </row>
    <row r="150" spans="1:11" s="16" customFormat="1" ht="96" x14ac:dyDescent="0.55000000000000004">
      <c r="A150" s="42">
        <v>106</v>
      </c>
      <c r="B150" s="57" t="s">
        <v>400</v>
      </c>
      <c r="C150" s="60">
        <v>3500</v>
      </c>
      <c r="D150" s="60">
        <v>3500</v>
      </c>
      <c r="E150" s="46" t="s">
        <v>180</v>
      </c>
      <c r="F150" s="61" t="s">
        <v>401</v>
      </c>
      <c r="G150" s="61" t="s">
        <v>401</v>
      </c>
      <c r="H150" s="46" t="s">
        <v>29</v>
      </c>
      <c r="I150" s="57" t="s">
        <v>402</v>
      </c>
      <c r="K150" s="20"/>
    </row>
    <row r="151" spans="1:11" s="16" customFormat="1" ht="96" x14ac:dyDescent="0.55000000000000004">
      <c r="A151" s="42">
        <v>107</v>
      </c>
      <c r="B151" s="57" t="s">
        <v>385</v>
      </c>
      <c r="C151" s="60">
        <v>6618</v>
      </c>
      <c r="D151" s="60">
        <v>6618</v>
      </c>
      <c r="E151" s="46" t="s">
        <v>180</v>
      </c>
      <c r="F151" s="61" t="s">
        <v>386</v>
      </c>
      <c r="G151" s="61" t="s">
        <v>386</v>
      </c>
      <c r="H151" s="46" t="s">
        <v>29</v>
      </c>
      <c r="I151" s="57" t="s">
        <v>403</v>
      </c>
      <c r="K151" s="20"/>
    </row>
    <row r="152" spans="1:11" s="16" customFormat="1" ht="96" x14ac:dyDescent="0.55000000000000004">
      <c r="A152" s="42">
        <v>108</v>
      </c>
      <c r="B152" s="57" t="s">
        <v>385</v>
      </c>
      <c r="C152" s="60">
        <v>6618</v>
      </c>
      <c r="D152" s="60">
        <v>6618</v>
      </c>
      <c r="E152" s="46" t="s">
        <v>180</v>
      </c>
      <c r="F152" s="61" t="s">
        <v>386</v>
      </c>
      <c r="G152" s="61" t="s">
        <v>386</v>
      </c>
      <c r="H152" s="46" t="s">
        <v>29</v>
      </c>
      <c r="I152" s="57" t="s">
        <v>404</v>
      </c>
      <c r="K152" s="20"/>
    </row>
    <row r="153" spans="1:11" ht="96" x14ac:dyDescent="0.55000000000000004">
      <c r="A153" s="42">
        <v>109</v>
      </c>
      <c r="B153" s="57" t="s">
        <v>95</v>
      </c>
      <c r="C153" s="57">
        <v>840</v>
      </c>
      <c r="D153" s="57">
        <v>840</v>
      </c>
      <c r="E153" s="46" t="s">
        <v>180</v>
      </c>
      <c r="F153" s="61" t="s">
        <v>405</v>
      </c>
      <c r="G153" s="61" t="s">
        <v>405</v>
      </c>
      <c r="H153" s="46" t="s">
        <v>29</v>
      </c>
      <c r="I153" s="57" t="s">
        <v>406</v>
      </c>
    </row>
    <row r="154" spans="1:11" ht="96" x14ac:dyDescent="0.55000000000000004">
      <c r="A154" s="42">
        <v>110</v>
      </c>
      <c r="B154" s="57" t="s">
        <v>407</v>
      </c>
      <c r="C154" s="60">
        <v>4504</v>
      </c>
      <c r="D154" s="60">
        <v>4504</v>
      </c>
      <c r="E154" s="46" t="s">
        <v>180</v>
      </c>
      <c r="F154" s="61" t="s">
        <v>408</v>
      </c>
      <c r="G154" s="61" t="s">
        <v>408</v>
      </c>
      <c r="H154" s="46" t="s">
        <v>29</v>
      </c>
      <c r="I154" s="57" t="s">
        <v>409</v>
      </c>
    </row>
    <row r="155" spans="1:11" ht="96" x14ac:dyDescent="0.55000000000000004">
      <c r="A155" s="42">
        <v>111</v>
      </c>
      <c r="B155" s="57" t="s">
        <v>410</v>
      </c>
      <c r="C155" s="60">
        <v>1890</v>
      </c>
      <c r="D155" s="60">
        <v>1890</v>
      </c>
      <c r="E155" s="46" t="s">
        <v>180</v>
      </c>
      <c r="F155" s="61" t="s">
        <v>411</v>
      </c>
      <c r="G155" s="61" t="s">
        <v>411</v>
      </c>
      <c r="H155" s="46" t="s">
        <v>29</v>
      </c>
      <c r="I155" s="57" t="s">
        <v>412</v>
      </c>
    </row>
    <row r="156" spans="1:11" s="16" customFormat="1" ht="96" x14ac:dyDescent="0.55000000000000004">
      <c r="A156" s="42">
        <v>112</v>
      </c>
      <c r="B156" s="57" t="s">
        <v>385</v>
      </c>
      <c r="C156" s="60">
        <v>6618</v>
      </c>
      <c r="D156" s="60">
        <v>6618</v>
      </c>
      <c r="E156" s="46" t="s">
        <v>180</v>
      </c>
      <c r="F156" s="61" t="s">
        <v>386</v>
      </c>
      <c r="G156" s="61" t="s">
        <v>386</v>
      </c>
      <c r="H156" s="46" t="s">
        <v>29</v>
      </c>
      <c r="I156" s="57" t="s">
        <v>413</v>
      </c>
      <c r="K156" s="20"/>
    </row>
    <row r="157" spans="1:11" s="16" customFormat="1" ht="96" x14ac:dyDescent="0.55000000000000004">
      <c r="A157" s="42">
        <v>113</v>
      </c>
      <c r="B157" s="57" t="s">
        <v>414</v>
      </c>
      <c r="C157" s="60">
        <v>4350</v>
      </c>
      <c r="D157" s="60">
        <v>4350</v>
      </c>
      <c r="E157" s="46" t="s">
        <v>180</v>
      </c>
      <c r="F157" s="61" t="s">
        <v>415</v>
      </c>
      <c r="G157" s="61" t="s">
        <v>415</v>
      </c>
      <c r="H157" s="46" t="s">
        <v>29</v>
      </c>
      <c r="I157" s="57" t="s">
        <v>416</v>
      </c>
      <c r="K157" s="20"/>
    </row>
    <row r="158" spans="1:11" s="16" customFormat="1" ht="96" x14ac:dyDescent="0.55000000000000004">
      <c r="A158" s="42">
        <v>114</v>
      </c>
      <c r="B158" s="57" t="s">
        <v>417</v>
      </c>
      <c r="C158" s="60">
        <v>2640</v>
      </c>
      <c r="D158" s="60">
        <v>2640</v>
      </c>
      <c r="E158" s="46" t="s">
        <v>180</v>
      </c>
      <c r="F158" s="61" t="s">
        <v>418</v>
      </c>
      <c r="G158" s="61" t="s">
        <v>418</v>
      </c>
      <c r="H158" s="46" t="s">
        <v>29</v>
      </c>
      <c r="I158" s="57" t="s">
        <v>419</v>
      </c>
      <c r="K158" s="20"/>
    </row>
    <row r="159" spans="1:11" s="16" customFormat="1" ht="96" x14ac:dyDescent="0.55000000000000004">
      <c r="A159" s="42">
        <v>115</v>
      </c>
      <c r="B159" s="57" t="s">
        <v>420</v>
      </c>
      <c r="C159" s="60">
        <v>2900</v>
      </c>
      <c r="D159" s="60">
        <v>2900</v>
      </c>
      <c r="E159" s="46" t="s">
        <v>180</v>
      </c>
      <c r="F159" s="61" t="s">
        <v>421</v>
      </c>
      <c r="G159" s="61" t="s">
        <v>421</v>
      </c>
      <c r="H159" s="46" t="s">
        <v>29</v>
      </c>
      <c r="I159" s="57" t="s">
        <v>422</v>
      </c>
      <c r="K159" s="20"/>
    </row>
    <row r="160" spans="1:11" s="16" customFormat="1" ht="96" x14ac:dyDescent="0.55000000000000004">
      <c r="A160" s="42">
        <v>116</v>
      </c>
      <c r="B160" s="57" t="s">
        <v>423</v>
      </c>
      <c r="C160" s="60">
        <v>1256</v>
      </c>
      <c r="D160" s="60">
        <v>1256</v>
      </c>
      <c r="E160" s="46" t="s">
        <v>180</v>
      </c>
      <c r="F160" s="61" t="s">
        <v>424</v>
      </c>
      <c r="G160" s="61" t="s">
        <v>424</v>
      </c>
      <c r="H160" s="46" t="s">
        <v>29</v>
      </c>
      <c r="I160" s="57" t="s">
        <v>425</v>
      </c>
      <c r="K160" s="20"/>
    </row>
    <row r="161" spans="1:11" s="16" customFormat="1" ht="96" x14ac:dyDescent="0.55000000000000004">
      <c r="A161" s="42">
        <v>117</v>
      </c>
      <c r="B161" s="57" t="s">
        <v>426</v>
      </c>
      <c r="C161" s="60">
        <v>4749</v>
      </c>
      <c r="D161" s="60">
        <v>4749</v>
      </c>
      <c r="E161" s="46" t="s">
        <v>180</v>
      </c>
      <c r="F161" s="61" t="s">
        <v>427</v>
      </c>
      <c r="G161" s="61" t="s">
        <v>427</v>
      </c>
      <c r="H161" s="46" t="s">
        <v>29</v>
      </c>
      <c r="I161" s="57" t="s">
        <v>428</v>
      </c>
      <c r="K161" s="20"/>
    </row>
    <row r="162" spans="1:11" s="16" customFormat="1" ht="96" x14ac:dyDescent="0.55000000000000004">
      <c r="A162" s="42">
        <v>118</v>
      </c>
      <c r="B162" s="57" t="s">
        <v>385</v>
      </c>
      <c r="C162" s="60">
        <v>6618</v>
      </c>
      <c r="D162" s="60">
        <v>6618</v>
      </c>
      <c r="E162" s="46" t="s">
        <v>180</v>
      </c>
      <c r="F162" s="61" t="s">
        <v>386</v>
      </c>
      <c r="G162" s="61" t="s">
        <v>386</v>
      </c>
      <c r="H162" s="46" t="s">
        <v>29</v>
      </c>
      <c r="I162" s="57" t="s">
        <v>429</v>
      </c>
      <c r="K162" s="20"/>
    </row>
    <row r="163" spans="1:11" s="16" customFormat="1" ht="96" x14ac:dyDescent="0.55000000000000004">
      <c r="A163" s="42">
        <v>119</v>
      </c>
      <c r="B163" s="57" t="s">
        <v>430</v>
      </c>
      <c r="C163" s="60">
        <v>1810</v>
      </c>
      <c r="D163" s="60">
        <v>1810</v>
      </c>
      <c r="E163" s="46" t="s">
        <v>180</v>
      </c>
      <c r="F163" s="61" t="s">
        <v>431</v>
      </c>
      <c r="G163" s="61" t="s">
        <v>431</v>
      </c>
      <c r="H163" s="46" t="s">
        <v>29</v>
      </c>
      <c r="I163" s="57" t="s">
        <v>432</v>
      </c>
      <c r="K163" s="20"/>
    </row>
    <row r="164" spans="1:11" ht="96" x14ac:dyDescent="0.55000000000000004">
      <c r="A164" s="42">
        <v>120</v>
      </c>
      <c r="B164" s="57" t="s">
        <v>433</v>
      </c>
      <c r="C164" s="57">
        <v>495</v>
      </c>
      <c r="D164" s="57">
        <v>495</v>
      </c>
      <c r="E164" s="46" t="s">
        <v>180</v>
      </c>
      <c r="F164" s="61" t="s">
        <v>434</v>
      </c>
      <c r="G164" s="61" t="s">
        <v>434</v>
      </c>
      <c r="H164" s="46" t="s">
        <v>29</v>
      </c>
      <c r="I164" s="57" t="s">
        <v>435</v>
      </c>
    </row>
    <row r="165" spans="1:11" s="16" customFormat="1" ht="96" x14ac:dyDescent="0.55000000000000004">
      <c r="A165" s="42">
        <v>121</v>
      </c>
      <c r="B165" s="57" t="s">
        <v>436</v>
      </c>
      <c r="C165" s="57">
        <v>590</v>
      </c>
      <c r="D165" s="57">
        <v>590</v>
      </c>
      <c r="E165" s="46" t="s">
        <v>180</v>
      </c>
      <c r="F165" s="61" t="s">
        <v>437</v>
      </c>
      <c r="G165" s="61" t="s">
        <v>437</v>
      </c>
      <c r="H165" s="46" t="s">
        <v>29</v>
      </c>
      <c r="I165" s="57" t="s">
        <v>438</v>
      </c>
      <c r="K165" s="20"/>
    </row>
    <row r="166" spans="1:11" ht="96" x14ac:dyDescent="0.55000000000000004">
      <c r="A166" s="42">
        <v>122</v>
      </c>
      <c r="B166" s="57" t="s">
        <v>385</v>
      </c>
      <c r="C166" s="60">
        <v>6618</v>
      </c>
      <c r="D166" s="60">
        <v>6618</v>
      </c>
      <c r="E166" s="46" t="s">
        <v>180</v>
      </c>
      <c r="F166" s="61" t="s">
        <v>386</v>
      </c>
      <c r="G166" s="61" t="s">
        <v>386</v>
      </c>
      <c r="H166" s="46" t="s">
        <v>29</v>
      </c>
      <c r="I166" s="57" t="s">
        <v>439</v>
      </c>
    </row>
    <row r="167" spans="1:11" s="16" customFormat="1" ht="61.5" customHeight="1" x14ac:dyDescent="0.55000000000000004">
      <c r="A167" s="42">
        <v>123</v>
      </c>
      <c r="B167" s="57" t="s">
        <v>440</v>
      </c>
      <c r="C167" s="60">
        <v>56700</v>
      </c>
      <c r="D167" s="60">
        <v>56700</v>
      </c>
      <c r="E167" s="46" t="s">
        <v>180</v>
      </c>
      <c r="F167" s="61" t="s">
        <v>441</v>
      </c>
      <c r="G167" s="61" t="s">
        <v>441</v>
      </c>
      <c r="H167" s="46" t="s">
        <v>29</v>
      </c>
      <c r="I167" s="57" t="s">
        <v>442</v>
      </c>
      <c r="K167" s="20"/>
    </row>
    <row r="168" spans="1:11" s="16" customFormat="1" ht="61.5" customHeight="1" x14ac:dyDescent="0.55000000000000004">
      <c r="A168" s="42">
        <v>124</v>
      </c>
      <c r="B168" s="57" t="s">
        <v>443</v>
      </c>
      <c r="C168" s="60">
        <v>17775</v>
      </c>
      <c r="D168" s="60">
        <v>17775</v>
      </c>
      <c r="E168" s="46" t="s">
        <v>180</v>
      </c>
      <c r="F168" s="61" t="s">
        <v>444</v>
      </c>
      <c r="G168" s="61" t="s">
        <v>444</v>
      </c>
      <c r="H168" s="46" t="s">
        <v>29</v>
      </c>
      <c r="I168" s="57" t="s">
        <v>445</v>
      </c>
      <c r="K168" s="20"/>
    </row>
    <row r="169" spans="1:11" s="26" customFormat="1" ht="61.5" customHeight="1" x14ac:dyDescent="0.55000000000000004">
      <c r="A169" s="62">
        <v>125</v>
      </c>
      <c r="B169" s="63" t="s">
        <v>446</v>
      </c>
      <c r="C169" s="64">
        <v>393000</v>
      </c>
      <c r="D169" s="64">
        <v>393000</v>
      </c>
      <c r="E169" s="46" t="s">
        <v>180</v>
      </c>
      <c r="F169" s="61" t="s">
        <v>447</v>
      </c>
      <c r="G169" s="61" t="s">
        <v>447</v>
      </c>
      <c r="H169" s="46" t="s">
        <v>29</v>
      </c>
      <c r="I169" s="63"/>
      <c r="K169" s="27"/>
    </row>
    <row r="170" spans="1:11" s="16" customFormat="1" ht="61.5" customHeight="1" x14ac:dyDescent="0.55000000000000004">
      <c r="A170" s="42">
        <v>126</v>
      </c>
      <c r="B170" s="57" t="s">
        <v>231</v>
      </c>
      <c r="C170" s="60">
        <v>192420</v>
      </c>
      <c r="D170" s="60">
        <v>192420</v>
      </c>
      <c r="E170" s="46" t="s">
        <v>180</v>
      </c>
      <c r="F170" s="61" t="s">
        <v>448</v>
      </c>
      <c r="G170" s="61" t="s">
        <v>448</v>
      </c>
      <c r="H170" s="46" t="s">
        <v>29</v>
      </c>
      <c r="I170" s="57" t="s">
        <v>449</v>
      </c>
      <c r="K170" s="20"/>
    </row>
    <row r="171" spans="1:11" s="16" customFormat="1" ht="61.5" customHeight="1" x14ac:dyDescent="0.55000000000000004">
      <c r="A171" s="42">
        <v>127</v>
      </c>
      <c r="B171" s="57" t="s">
        <v>446</v>
      </c>
      <c r="C171" s="60">
        <v>393000</v>
      </c>
      <c r="D171" s="60">
        <v>393000</v>
      </c>
      <c r="E171" s="46" t="s">
        <v>180</v>
      </c>
      <c r="F171" s="61" t="s">
        <v>450</v>
      </c>
      <c r="G171" s="61" t="s">
        <v>450</v>
      </c>
      <c r="H171" s="46" t="s">
        <v>29</v>
      </c>
      <c r="I171" s="57" t="s">
        <v>451</v>
      </c>
      <c r="K171" s="20"/>
    </row>
    <row r="172" spans="1:11" s="16" customFormat="1" ht="61.5" customHeight="1" x14ac:dyDescent="0.55000000000000004">
      <c r="A172" s="42">
        <v>128</v>
      </c>
      <c r="B172" s="57" t="s">
        <v>443</v>
      </c>
      <c r="C172" s="60">
        <v>30000</v>
      </c>
      <c r="D172" s="60">
        <v>30000</v>
      </c>
      <c r="E172" s="46" t="s">
        <v>180</v>
      </c>
      <c r="F172" s="61" t="s">
        <v>452</v>
      </c>
      <c r="G172" s="61" t="s">
        <v>452</v>
      </c>
      <c r="H172" s="46" t="s">
        <v>29</v>
      </c>
      <c r="I172" s="57" t="s">
        <v>453</v>
      </c>
      <c r="K172" s="20"/>
    </row>
    <row r="173" spans="1:11" s="16" customFormat="1" ht="61.5" customHeight="1" x14ac:dyDescent="0.55000000000000004">
      <c r="A173" s="42">
        <v>129</v>
      </c>
      <c r="B173" s="57" t="s">
        <v>443</v>
      </c>
      <c r="C173" s="60">
        <v>28800</v>
      </c>
      <c r="D173" s="60">
        <v>28800</v>
      </c>
      <c r="E173" s="46" t="s">
        <v>180</v>
      </c>
      <c r="F173" s="61" t="s">
        <v>454</v>
      </c>
      <c r="G173" s="61" t="s">
        <v>454</v>
      </c>
      <c r="H173" s="46" t="s">
        <v>29</v>
      </c>
      <c r="I173" s="57" t="s">
        <v>455</v>
      </c>
      <c r="K173" s="20"/>
    </row>
    <row r="174" spans="1:11" ht="96" x14ac:dyDescent="0.55000000000000004">
      <c r="A174" s="42">
        <v>130</v>
      </c>
      <c r="B174" s="57" t="s">
        <v>456</v>
      </c>
      <c r="C174" s="60">
        <v>129000</v>
      </c>
      <c r="D174" s="60">
        <v>129000</v>
      </c>
      <c r="E174" s="46" t="s">
        <v>180</v>
      </c>
      <c r="F174" s="61" t="s">
        <v>457</v>
      </c>
      <c r="G174" s="61" t="s">
        <v>457</v>
      </c>
      <c r="H174" s="46" t="s">
        <v>29</v>
      </c>
      <c r="I174" s="57" t="s">
        <v>458</v>
      </c>
    </row>
    <row r="175" spans="1:11" s="17" customFormat="1" ht="96" x14ac:dyDescent="0.55000000000000004">
      <c r="A175" s="65">
        <v>131</v>
      </c>
      <c r="B175" s="59" t="s">
        <v>459</v>
      </c>
      <c r="C175" s="66">
        <v>36000</v>
      </c>
      <c r="D175" s="66">
        <v>36000</v>
      </c>
      <c r="E175" s="61" t="s">
        <v>180</v>
      </c>
      <c r="F175" s="61" t="s">
        <v>441</v>
      </c>
      <c r="G175" s="61" t="s">
        <v>441</v>
      </c>
      <c r="H175" s="46" t="s">
        <v>29</v>
      </c>
      <c r="I175" s="59" t="s">
        <v>443</v>
      </c>
      <c r="K175" s="21"/>
    </row>
    <row r="176" spans="1:11" ht="96" x14ac:dyDescent="0.55000000000000004">
      <c r="A176" s="42">
        <v>132</v>
      </c>
      <c r="B176" s="57" t="s">
        <v>459</v>
      </c>
      <c r="C176" s="60">
        <v>36000</v>
      </c>
      <c r="D176" s="60">
        <v>36000</v>
      </c>
      <c r="E176" s="46" t="s">
        <v>180</v>
      </c>
      <c r="F176" s="61" t="s">
        <v>460</v>
      </c>
      <c r="G176" s="61" t="s">
        <v>460</v>
      </c>
      <c r="H176" s="46" t="s">
        <v>29</v>
      </c>
      <c r="I176" s="57" t="s">
        <v>461</v>
      </c>
    </row>
    <row r="177" spans="1:9" ht="96" x14ac:dyDescent="0.55000000000000004">
      <c r="A177" s="42">
        <v>133</v>
      </c>
      <c r="B177" s="57" t="s">
        <v>443</v>
      </c>
      <c r="C177" s="60">
        <v>5790</v>
      </c>
      <c r="D177" s="60">
        <v>5790</v>
      </c>
      <c r="E177" s="46" t="s">
        <v>180</v>
      </c>
      <c r="F177" s="61" t="s">
        <v>462</v>
      </c>
      <c r="G177" s="61" t="s">
        <v>462</v>
      </c>
      <c r="H177" s="46" t="s">
        <v>29</v>
      </c>
      <c r="I177" s="57" t="s">
        <v>463</v>
      </c>
    </row>
    <row r="178" spans="1:9" ht="96" x14ac:dyDescent="0.55000000000000004">
      <c r="A178" s="42">
        <v>134</v>
      </c>
      <c r="B178" s="57" t="s">
        <v>459</v>
      </c>
      <c r="C178" s="60">
        <v>36000</v>
      </c>
      <c r="D178" s="60">
        <v>36000</v>
      </c>
      <c r="E178" s="46" t="s">
        <v>180</v>
      </c>
      <c r="F178" s="61" t="s">
        <v>460</v>
      </c>
      <c r="G178" s="61" t="s">
        <v>460</v>
      </c>
      <c r="H178" s="46" t="s">
        <v>29</v>
      </c>
      <c r="I178" s="57" t="s">
        <v>464</v>
      </c>
    </row>
    <row r="179" spans="1:9" ht="96" x14ac:dyDescent="0.55000000000000004">
      <c r="A179" s="42">
        <v>135</v>
      </c>
      <c r="B179" s="57" t="s">
        <v>465</v>
      </c>
      <c r="C179" s="60">
        <v>5620</v>
      </c>
      <c r="D179" s="60">
        <v>5620</v>
      </c>
      <c r="E179" s="46" t="s">
        <v>180</v>
      </c>
      <c r="F179" s="61" t="s">
        <v>466</v>
      </c>
      <c r="G179" s="61" t="s">
        <v>466</v>
      </c>
      <c r="H179" s="46" t="s">
        <v>29</v>
      </c>
      <c r="I179" s="57" t="s">
        <v>467</v>
      </c>
    </row>
    <row r="180" spans="1:9" ht="96" x14ac:dyDescent="0.55000000000000004">
      <c r="A180" s="42">
        <v>136</v>
      </c>
      <c r="B180" s="57" t="s">
        <v>468</v>
      </c>
      <c r="C180" s="60">
        <v>90000</v>
      </c>
      <c r="D180" s="60">
        <v>90000</v>
      </c>
      <c r="E180" s="46" t="s">
        <v>180</v>
      </c>
      <c r="F180" s="61" t="s">
        <v>469</v>
      </c>
      <c r="G180" s="61" t="s">
        <v>469</v>
      </c>
      <c r="H180" s="46" t="s">
        <v>29</v>
      </c>
      <c r="I180" s="57" t="s">
        <v>470</v>
      </c>
    </row>
    <row r="181" spans="1:9" ht="96" x14ac:dyDescent="0.55000000000000004">
      <c r="A181" s="42">
        <v>137</v>
      </c>
      <c r="B181" s="57" t="s">
        <v>471</v>
      </c>
      <c r="C181" s="60">
        <v>110000</v>
      </c>
      <c r="D181" s="60">
        <v>110000</v>
      </c>
      <c r="E181" s="46" t="s">
        <v>180</v>
      </c>
      <c r="F181" s="61" t="s">
        <v>472</v>
      </c>
      <c r="G181" s="61" t="s">
        <v>472</v>
      </c>
      <c r="H181" s="46" t="s">
        <v>29</v>
      </c>
      <c r="I181" s="57" t="s">
        <v>473</v>
      </c>
    </row>
    <row r="182" spans="1:9" ht="96" x14ac:dyDescent="0.55000000000000004">
      <c r="A182" s="42">
        <v>138</v>
      </c>
      <c r="B182" s="57" t="s">
        <v>443</v>
      </c>
      <c r="C182" s="60">
        <v>17530</v>
      </c>
      <c r="D182" s="60">
        <v>17530</v>
      </c>
      <c r="E182" s="46" t="s">
        <v>180</v>
      </c>
      <c r="F182" s="61" t="s">
        <v>474</v>
      </c>
      <c r="G182" s="61" t="s">
        <v>474</v>
      </c>
      <c r="H182" s="46" t="s">
        <v>29</v>
      </c>
      <c r="I182" s="57" t="s">
        <v>475</v>
      </c>
    </row>
    <row r="183" spans="1:9" ht="96" x14ac:dyDescent="0.55000000000000004">
      <c r="A183" s="42">
        <v>139</v>
      </c>
      <c r="B183" s="57" t="s">
        <v>231</v>
      </c>
      <c r="C183" s="60">
        <v>7914</v>
      </c>
      <c r="D183" s="60">
        <v>7914</v>
      </c>
      <c r="E183" s="46" t="s">
        <v>180</v>
      </c>
      <c r="F183" s="61" t="s">
        <v>476</v>
      </c>
      <c r="G183" s="61" t="s">
        <v>476</v>
      </c>
      <c r="H183" s="46" t="s">
        <v>29</v>
      </c>
      <c r="I183" s="57" t="s">
        <v>477</v>
      </c>
    </row>
    <row r="184" spans="1:9" ht="96" x14ac:dyDescent="0.55000000000000004">
      <c r="A184" s="42">
        <v>140</v>
      </c>
      <c r="B184" s="57" t="s">
        <v>443</v>
      </c>
      <c r="C184" s="60">
        <v>22995</v>
      </c>
      <c r="D184" s="60">
        <v>22995</v>
      </c>
      <c r="E184" s="46" t="s">
        <v>180</v>
      </c>
      <c r="F184" s="61" t="s">
        <v>478</v>
      </c>
      <c r="G184" s="61" t="s">
        <v>478</v>
      </c>
      <c r="H184" s="46" t="s">
        <v>29</v>
      </c>
      <c r="I184" s="57" t="s">
        <v>479</v>
      </c>
    </row>
    <row r="185" spans="1:9" ht="96" x14ac:dyDescent="0.55000000000000004">
      <c r="A185" s="42">
        <v>141</v>
      </c>
      <c r="B185" s="57" t="s">
        <v>231</v>
      </c>
      <c r="C185" s="60">
        <v>16000</v>
      </c>
      <c r="D185" s="60">
        <v>16000</v>
      </c>
      <c r="E185" s="46" t="s">
        <v>180</v>
      </c>
      <c r="F185" s="61" t="s">
        <v>480</v>
      </c>
      <c r="G185" s="61" t="s">
        <v>480</v>
      </c>
      <c r="H185" s="46" t="s">
        <v>29</v>
      </c>
      <c r="I185" s="57" t="s">
        <v>481</v>
      </c>
    </row>
    <row r="186" spans="1:9" ht="96" x14ac:dyDescent="0.55000000000000004">
      <c r="A186" s="42">
        <v>142</v>
      </c>
      <c r="B186" s="57" t="s">
        <v>446</v>
      </c>
      <c r="C186" s="60">
        <v>392000</v>
      </c>
      <c r="D186" s="60">
        <v>392000</v>
      </c>
      <c r="E186" s="46" t="s">
        <v>180</v>
      </c>
      <c r="F186" s="61" t="s">
        <v>482</v>
      </c>
      <c r="G186" s="61" t="s">
        <v>482</v>
      </c>
      <c r="H186" s="46" t="s">
        <v>29</v>
      </c>
      <c r="I186" s="57" t="s">
        <v>483</v>
      </c>
    </row>
    <row r="187" spans="1:9" ht="96" x14ac:dyDescent="0.55000000000000004">
      <c r="A187" s="42">
        <v>143</v>
      </c>
      <c r="B187" s="57" t="s">
        <v>484</v>
      </c>
      <c r="C187" s="60">
        <v>2070000</v>
      </c>
      <c r="D187" s="60">
        <v>2070000</v>
      </c>
      <c r="E187" s="50" t="s">
        <v>4</v>
      </c>
      <c r="F187" s="61" t="s">
        <v>485</v>
      </c>
      <c r="G187" s="61" t="s">
        <v>485</v>
      </c>
      <c r="H187" s="46" t="s">
        <v>29</v>
      </c>
      <c r="I187" s="57" t="s">
        <v>486</v>
      </c>
    </row>
    <row r="188" spans="1:9" ht="96" x14ac:dyDescent="0.55000000000000004">
      <c r="A188" s="42">
        <v>144</v>
      </c>
      <c r="B188" s="57" t="s">
        <v>487</v>
      </c>
      <c r="C188" s="60">
        <v>27800</v>
      </c>
      <c r="D188" s="60">
        <v>27800</v>
      </c>
      <c r="E188" s="46" t="s">
        <v>180</v>
      </c>
      <c r="F188" s="61" t="s">
        <v>488</v>
      </c>
      <c r="G188" s="61" t="s">
        <v>488</v>
      </c>
      <c r="H188" s="46" t="s">
        <v>29</v>
      </c>
      <c r="I188" s="57" t="s">
        <v>489</v>
      </c>
    </row>
    <row r="189" spans="1:9" ht="96" x14ac:dyDescent="0.55000000000000004">
      <c r="A189" s="42">
        <v>145</v>
      </c>
      <c r="B189" s="57" t="s">
        <v>443</v>
      </c>
      <c r="C189" s="60">
        <v>1165931.43</v>
      </c>
      <c r="D189" s="60">
        <v>1165931.43</v>
      </c>
      <c r="E189" s="46" t="s">
        <v>180</v>
      </c>
      <c r="F189" s="61" t="s">
        <v>490</v>
      </c>
      <c r="G189" s="61" t="s">
        <v>490</v>
      </c>
      <c r="H189" s="46" t="s">
        <v>29</v>
      </c>
      <c r="I189" s="57" t="s">
        <v>491</v>
      </c>
    </row>
    <row r="190" spans="1:9" ht="96" x14ac:dyDescent="0.55000000000000004">
      <c r="A190" s="42">
        <v>146</v>
      </c>
      <c r="B190" s="57" t="s">
        <v>492</v>
      </c>
      <c r="C190" s="60">
        <v>42300</v>
      </c>
      <c r="D190" s="60">
        <v>42300</v>
      </c>
      <c r="E190" s="46" t="s">
        <v>180</v>
      </c>
      <c r="F190" s="61" t="s">
        <v>493</v>
      </c>
      <c r="G190" s="61" t="s">
        <v>493</v>
      </c>
      <c r="H190" s="46" t="s">
        <v>29</v>
      </c>
      <c r="I190" s="57" t="s">
        <v>494</v>
      </c>
    </row>
    <row r="191" spans="1:9" ht="96" x14ac:dyDescent="0.55000000000000004">
      <c r="A191" s="42">
        <v>147</v>
      </c>
      <c r="B191" s="57" t="s">
        <v>443</v>
      </c>
      <c r="C191" s="60">
        <v>19160</v>
      </c>
      <c r="D191" s="60">
        <v>19160</v>
      </c>
      <c r="E191" s="46" t="s">
        <v>180</v>
      </c>
      <c r="F191" s="61" t="s">
        <v>495</v>
      </c>
      <c r="G191" s="61" t="s">
        <v>495</v>
      </c>
      <c r="H191" s="46" t="s">
        <v>29</v>
      </c>
      <c r="I191" s="57" t="s">
        <v>496</v>
      </c>
    </row>
    <row r="192" spans="1:9" ht="96" x14ac:dyDescent="0.55000000000000004">
      <c r="A192" s="42">
        <v>148</v>
      </c>
      <c r="B192" s="57" t="s">
        <v>443</v>
      </c>
      <c r="C192" s="60">
        <v>178616.1</v>
      </c>
      <c r="D192" s="60">
        <v>178616.1</v>
      </c>
      <c r="E192" s="46" t="s">
        <v>180</v>
      </c>
      <c r="F192" s="61" t="s">
        <v>497</v>
      </c>
      <c r="G192" s="61" t="s">
        <v>497</v>
      </c>
      <c r="H192" s="46" t="s">
        <v>29</v>
      </c>
      <c r="I192" s="57" t="s">
        <v>498</v>
      </c>
    </row>
    <row r="193" spans="1:9" ht="96" x14ac:dyDescent="0.55000000000000004">
      <c r="A193" s="42">
        <v>149</v>
      </c>
      <c r="B193" s="57" t="s">
        <v>499</v>
      </c>
      <c r="C193" s="60">
        <v>86000</v>
      </c>
      <c r="D193" s="60">
        <v>86000</v>
      </c>
      <c r="E193" s="46" t="s">
        <v>180</v>
      </c>
      <c r="F193" s="61" t="s">
        <v>500</v>
      </c>
      <c r="G193" s="61" t="s">
        <v>500</v>
      </c>
      <c r="H193" s="46" t="s">
        <v>29</v>
      </c>
      <c r="I193" s="57" t="s">
        <v>501</v>
      </c>
    </row>
    <row r="194" spans="1:9" ht="96" x14ac:dyDescent="0.55000000000000004">
      <c r="A194" s="42">
        <v>151</v>
      </c>
      <c r="B194" s="57" t="s">
        <v>502</v>
      </c>
      <c r="C194" s="60">
        <v>392300</v>
      </c>
      <c r="D194" s="60">
        <v>392300</v>
      </c>
      <c r="E194" s="46" t="s">
        <v>180</v>
      </c>
      <c r="F194" s="61" t="s">
        <v>503</v>
      </c>
      <c r="G194" s="61" t="s">
        <v>503</v>
      </c>
      <c r="H194" s="46" t="s">
        <v>29</v>
      </c>
      <c r="I194" s="57" t="s">
        <v>504</v>
      </c>
    </row>
    <row r="195" spans="1:9" ht="96" x14ac:dyDescent="0.55000000000000004">
      <c r="A195" s="42">
        <v>152</v>
      </c>
      <c r="B195" s="57" t="s">
        <v>505</v>
      </c>
      <c r="C195" s="60">
        <v>153000</v>
      </c>
      <c r="D195" s="60">
        <v>153000</v>
      </c>
      <c r="E195" s="46" t="s">
        <v>180</v>
      </c>
      <c r="F195" s="61" t="s">
        <v>506</v>
      </c>
      <c r="G195" s="61" t="s">
        <v>506</v>
      </c>
      <c r="H195" s="46" t="s">
        <v>29</v>
      </c>
      <c r="I195" s="57" t="s">
        <v>507</v>
      </c>
    </row>
    <row r="196" spans="1:9" ht="96" x14ac:dyDescent="0.55000000000000004">
      <c r="A196" s="42">
        <v>153</v>
      </c>
      <c r="B196" s="57" t="s">
        <v>502</v>
      </c>
      <c r="C196" s="60">
        <v>373100</v>
      </c>
      <c r="D196" s="60">
        <v>373100</v>
      </c>
      <c r="E196" s="46" t="s">
        <v>180</v>
      </c>
      <c r="F196" s="61" t="s">
        <v>508</v>
      </c>
      <c r="G196" s="61" t="s">
        <v>508</v>
      </c>
      <c r="H196" s="46" t="s">
        <v>29</v>
      </c>
      <c r="I196" s="57" t="s">
        <v>509</v>
      </c>
    </row>
    <row r="197" spans="1:9" ht="96" x14ac:dyDescent="0.55000000000000004">
      <c r="A197" s="42">
        <v>154</v>
      </c>
      <c r="B197" s="57" t="s">
        <v>440</v>
      </c>
      <c r="C197" s="60">
        <v>560178</v>
      </c>
      <c r="D197" s="60">
        <v>560178</v>
      </c>
      <c r="E197" s="46" t="s">
        <v>180</v>
      </c>
      <c r="F197" s="61" t="s">
        <v>510</v>
      </c>
      <c r="G197" s="61" t="s">
        <v>510</v>
      </c>
      <c r="H197" s="46" t="s">
        <v>29</v>
      </c>
      <c r="I197" s="57" t="s">
        <v>511</v>
      </c>
    </row>
    <row r="198" spans="1:9" ht="96" x14ac:dyDescent="0.55000000000000004">
      <c r="A198" s="42">
        <v>155</v>
      </c>
      <c r="B198" s="57" t="s">
        <v>512</v>
      </c>
      <c r="C198" s="60">
        <v>10000</v>
      </c>
      <c r="D198" s="60">
        <v>10000</v>
      </c>
      <c r="E198" s="46" t="s">
        <v>180</v>
      </c>
      <c r="F198" s="61" t="s">
        <v>513</v>
      </c>
      <c r="G198" s="61" t="s">
        <v>513</v>
      </c>
      <c r="H198" s="46" t="s">
        <v>29</v>
      </c>
      <c r="I198" s="57" t="s">
        <v>514</v>
      </c>
    </row>
    <row r="199" spans="1:9" ht="96" x14ac:dyDescent="0.55000000000000004">
      <c r="A199" s="42">
        <v>156</v>
      </c>
      <c r="B199" s="57" t="s">
        <v>515</v>
      </c>
      <c r="C199" s="60">
        <v>310000</v>
      </c>
      <c r="D199" s="60">
        <v>310000</v>
      </c>
      <c r="E199" s="46" t="s">
        <v>180</v>
      </c>
      <c r="F199" s="61" t="s">
        <v>516</v>
      </c>
      <c r="G199" s="61" t="s">
        <v>516</v>
      </c>
      <c r="H199" s="46" t="s">
        <v>29</v>
      </c>
      <c r="I199" s="57" t="s">
        <v>517</v>
      </c>
    </row>
    <row r="200" spans="1:9" ht="96" x14ac:dyDescent="0.55000000000000004">
      <c r="A200" s="42">
        <v>157</v>
      </c>
      <c r="B200" s="57" t="s">
        <v>518</v>
      </c>
      <c r="C200" s="60">
        <v>339000</v>
      </c>
      <c r="D200" s="60">
        <v>339000</v>
      </c>
      <c r="E200" s="46" t="s">
        <v>180</v>
      </c>
      <c r="F200" s="61" t="s">
        <v>519</v>
      </c>
      <c r="G200" s="61" t="s">
        <v>519</v>
      </c>
      <c r="H200" s="46" t="s">
        <v>29</v>
      </c>
      <c r="I200" s="57" t="s">
        <v>520</v>
      </c>
    </row>
    <row r="201" spans="1:9" ht="96" x14ac:dyDescent="0.55000000000000004">
      <c r="A201" s="42">
        <v>158</v>
      </c>
      <c r="B201" s="57" t="s">
        <v>521</v>
      </c>
      <c r="C201" s="60">
        <v>206000</v>
      </c>
      <c r="D201" s="60">
        <v>206000</v>
      </c>
      <c r="E201" s="46" t="s">
        <v>180</v>
      </c>
      <c r="F201" s="61" t="s">
        <v>522</v>
      </c>
      <c r="G201" s="61" t="s">
        <v>522</v>
      </c>
      <c r="H201" s="46" t="s">
        <v>29</v>
      </c>
      <c r="I201" s="57" t="s">
        <v>523</v>
      </c>
    </row>
    <row r="202" spans="1:9" ht="96" x14ac:dyDescent="0.55000000000000004">
      <c r="A202" s="42">
        <v>159</v>
      </c>
      <c r="B202" s="57" t="s">
        <v>440</v>
      </c>
      <c r="C202" s="60">
        <v>58932</v>
      </c>
      <c r="D202" s="60">
        <v>58932</v>
      </c>
      <c r="E202" s="46" t="s">
        <v>180</v>
      </c>
      <c r="F202" s="61" t="s">
        <v>524</v>
      </c>
      <c r="G202" s="61" t="s">
        <v>524</v>
      </c>
      <c r="H202" s="46" t="s">
        <v>29</v>
      </c>
      <c r="I202" s="57" t="s">
        <v>525</v>
      </c>
    </row>
    <row r="203" spans="1:9" ht="96" x14ac:dyDescent="0.55000000000000004">
      <c r="A203" s="42">
        <v>160</v>
      </c>
      <c r="B203" s="57" t="s">
        <v>443</v>
      </c>
      <c r="C203" s="60">
        <v>47874</v>
      </c>
      <c r="D203" s="60">
        <v>47874</v>
      </c>
      <c r="E203" s="46" t="s">
        <v>180</v>
      </c>
      <c r="F203" s="61" t="s">
        <v>526</v>
      </c>
      <c r="G203" s="61" t="s">
        <v>526</v>
      </c>
      <c r="H203" s="46" t="s">
        <v>29</v>
      </c>
      <c r="I203" s="57" t="s">
        <v>527</v>
      </c>
    </row>
    <row r="204" spans="1:9" ht="96" x14ac:dyDescent="0.55000000000000004">
      <c r="A204" s="42">
        <v>161</v>
      </c>
      <c r="B204" s="57" t="s">
        <v>528</v>
      </c>
      <c r="C204" s="60">
        <v>15900</v>
      </c>
      <c r="D204" s="60">
        <v>15900</v>
      </c>
      <c r="E204" s="46" t="s">
        <v>180</v>
      </c>
      <c r="F204" s="61" t="s">
        <v>529</v>
      </c>
      <c r="G204" s="61" t="s">
        <v>529</v>
      </c>
      <c r="H204" s="46" t="s">
        <v>29</v>
      </c>
      <c r="I204" s="57" t="s">
        <v>530</v>
      </c>
    </row>
    <row r="205" spans="1:9" ht="96" x14ac:dyDescent="0.55000000000000004">
      <c r="A205" s="42">
        <v>162</v>
      </c>
      <c r="B205" s="57" t="s">
        <v>531</v>
      </c>
      <c r="C205" s="60">
        <v>103785</v>
      </c>
      <c r="D205" s="60">
        <v>103785</v>
      </c>
      <c r="E205" s="46" t="s">
        <v>180</v>
      </c>
      <c r="F205" s="61" t="s">
        <v>532</v>
      </c>
      <c r="G205" s="61" t="s">
        <v>532</v>
      </c>
      <c r="H205" s="46" t="s">
        <v>29</v>
      </c>
      <c r="I205" s="57" t="s">
        <v>533</v>
      </c>
    </row>
    <row r="206" spans="1:9" ht="96" x14ac:dyDescent="0.55000000000000004">
      <c r="A206" s="42">
        <v>163</v>
      </c>
      <c r="B206" s="57" t="s">
        <v>531</v>
      </c>
      <c r="C206" s="60">
        <v>19000</v>
      </c>
      <c r="D206" s="60">
        <v>19000</v>
      </c>
      <c r="E206" s="46" t="s">
        <v>180</v>
      </c>
      <c r="F206" s="61" t="s">
        <v>534</v>
      </c>
      <c r="G206" s="61" t="s">
        <v>534</v>
      </c>
      <c r="H206" s="46" t="s">
        <v>29</v>
      </c>
      <c r="I206" s="57" t="s">
        <v>535</v>
      </c>
    </row>
    <row r="207" spans="1:9" ht="96" x14ac:dyDescent="0.55000000000000004">
      <c r="A207" s="42">
        <v>164</v>
      </c>
      <c r="B207" s="57" t="s">
        <v>443</v>
      </c>
      <c r="C207" s="60">
        <v>5000</v>
      </c>
      <c r="D207" s="60">
        <v>5000</v>
      </c>
      <c r="E207" s="46" t="s">
        <v>180</v>
      </c>
      <c r="F207" s="61" t="s">
        <v>536</v>
      </c>
      <c r="G207" s="61" t="s">
        <v>536</v>
      </c>
      <c r="H207" s="46" t="s">
        <v>29</v>
      </c>
      <c r="I207" s="57" t="s">
        <v>537</v>
      </c>
    </row>
    <row r="208" spans="1:9" ht="96" x14ac:dyDescent="0.55000000000000004">
      <c r="A208" s="42">
        <v>165</v>
      </c>
      <c r="B208" s="57" t="s">
        <v>538</v>
      </c>
      <c r="C208" s="60">
        <v>275000</v>
      </c>
      <c r="D208" s="60">
        <v>275000</v>
      </c>
      <c r="E208" s="46" t="s">
        <v>180</v>
      </c>
      <c r="F208" s="61" t="s">
        <v>539</v>
      </c>
      <c r="G208" s="61" t="s">
        <v>539</v>
      </c>
      <c r="H208" s="46" t="s">
        <v>29</v>
      </c>
      <c r="I208" s="57" t="s">
        <v>540</v>
      </c>
    </row>
    <row r="209" spans="1:9" ht="96" x14ac:dyDescent="0.55000000000000004">
      <c r="A209" s="42">
        <v>166</v>
      </c>
      <c r="B209" s="57" t="s">
        <v>541</v>
      </c>
      <c r="C209" s="60">
        <v>295000</v>
      </c>
      <c r="D209" s="60">
        <v>295000</v>
      </c>
      <c r="E209" s="46" t="s">
        <v>180</v>
      </c>
      <c r="F209" s="61" t="s">
        <v>542</v>
      </c>
      <c r="G209" s="61" t="s">
        <v>542</v>
      </c>
      <c r="H209" s="46" t="s">
        <v>29</v>
      </c>
      <c r="I209" s="57" t="s">
        <v>543</v>
      </c>
    </row>
    <row r="210" spans="1:9" ht="96" x14ac:dyDescent="0.55000000000000004">
      <c r="A210" s="42">
        <v>167</v>
      </c>
      <c r="B210" s="57" t="s">
        <v>544</v>
      </c>
      <c r="C210" s="60">
        <v>474500</v>
      </c>
      <c r="D210" s="60">
        <v>474500</v>
      </c>
      <c r="E210" s="46" t="s">
        <v>180</v>
      </c>
      <c r="F210" s="61" t="s">
        <v>545</v>
      </c>
      <c r="G210" s="61" t="s">
        <v>545</v>
      </c>
      <c r="H210" s="46" t="s">
        <v>29</v>
      </c>
      <c r="I210" s="57" t="s">
        <v>546</v>
      </c>
    </row>
    <row r="211" spans="1:9" ht="96" x14ac:dyDescent="0.55000000000000004">
      <c r="A211" s="42">
        <v>168</v>
      </c>
      <c r="B211" s="57" t="s">
        <v>547</v>
      </c>
      <c r="C211" s="60">
        <v>1480000</v>
      </c>
      <c r="D211" s="60">
        <v>1480000</v>
      </c>
      <c r="E211" s="46" t="s">
        <v>548</v>
      </c>
      <c r="F211" s="61" t="s">
        <v>549</v>
      </c>
      <c r="G211" s="61" t="s">
        <v>549</v>
      </c>
      <c r="H211" s="46" t="s">
        <v>29</v>
      </c>
      <c r="I211" s="57" t="s">
        <v>550</v>
      </c>
    </row>
    <row r="212" spans="1:9" ht="96" x14ac:dyDescent="0.55000000000000004">
      <c r="A212" s="42">
        <v>169</v>
      </c>
      <c r="B212" s="57" t="s">
        <v>551</v>
      </c>
      <c r="C212" s="60">
        <v>7500</v>
      </c>
      <c r="D212" s="60">
        <v>7500</v>
      </c>
      <c r="E212" s="46" t="s">
        <v>180</v>
      </c>
      <c r="F212" s="61" t="s">
        <v>552</v>
      </c>
      <c r="G212" s="61" t="s">
        <v>552</v>
      </c>
      <c r="H212" s="46" t="s">
        <v>29</v>
      </c>
      <c r="I212" s="57" t="s">
        <v>553</v>
      </c>
    </row>
    <row r="213" spans="1:9" ht="96" x14ac:dyDescent="0.55000000000000004">
      <c r="A213" s="42">
        <v>170</v>
      </c>
      <c r="B213" s="57" t="s">
        <v>443</v>
      </c>
      <c r="C213" s="60">
        <v>10750</v>
      </c>
      <c r="D213" s="60">
        <v>10750</v>
      </c>
      <c r="E213" s="46" t="s">
        <v>180</v>
      </c>
      <c r="F213" s="61" t="s">
        <v>554</v>
      </c>
      <c r="G213" s="61" t="s">
        <v>554</v>
      </c>
      <c r="H213" s="46" t="s">
        <v>29</v>
      </c>
      <c r="I213" s="57" t="s">
        <v>555</v>
      </c>
    </row>
    <row r="214" spans="1:9" ht="96" x14ac:dyDescent="0.55000000000000004">
      <c r="A214" s="42">
        <v>171</v>
      </c>
      <c r="B214" s="57" t="s">
        <v>443</v>
      </c>
      <c r="C214" s="60">
        <v>10170</v>
      </c>
      <c r="D214" s="60">
        <v>10170</v>
      </c>
      <c r="E214" s="46" t="s">
        <v>180</v>
      </c>
      <c r="F214" s="61" t="s">
        <v>556</v>
      </c>
      <c r="G214" s="61" t="s">
        <v>556</v>
      </c>
      <c r="H214" s="46" t="s">
        <v>29</v>
      </c>
      <c r="I214" s="57" t="s">
        <v>557</v>
      </c>
    </row>
    <row r="215" spans="1:9" ht="96" x14ac:dyDescent="0.55000000000000004">
      <c r="A215" s="42">
        <v>172</v>
      </c>
      <c r="B215" s="57" t="s">
        <v>558</v>
      </c>
      <c r="C215" s="60">
        <v>50400</v>
      </c>
      <c r="D215" s="60">
        <v>50400</v>
      </c>
      <c r="E215" s="46" t="s">
        <v>180</v>
      </c>
      <c r="F215" s="61" t="s">
        <v>559</v>
      </c>
      <c r="G215" s="61" t="s">
        <v>559</v>
      </c>
      <c r="H215" s="46" t="s">
        <v>29</v>
      </c>
      <c r="I215" s="57" t="s">
        <v>560</v>
      </c>
    </row>
    <row r="216" spans="1:9" ht="96" x14ac:dyDescent="0.55000000000000004">
      <c r="A216" s="42">
        <v>173</v>
      </c>
      <c r="B216" s="57" t="s">
        <v>561</v>
      </c>
      <c r="C216" s="60">
        <v>369061.1</v>
      </c>
      <c r="D216" s="60">
        <v>369061.1</v>
      </c>
      <c r="E216" s="46" t="s">
        <v>180</v>
      </c>
      <c r="F216" s="61" t="s">
        <v>562</v>
      </c>
      <c r="G216" s="61" t="s">
        <v>562</v>
      </c>
      <c r="H216" s="46" t="s">
        <v>29</v>
      </c>
      <c r="I216" s="57" t="s">
        <v>563</v>
      </c>
    </row>
    <row r="217" spans="1:9" ht="96" x14ac:dyDescent="0.55000000000000004">
      <c r="A217" s="42">
        <v>174</v>
      </c>
      <c r="B217" s="57" t="s">
        <v>125</v>
      </c>
      <c r="C217" s="60">
        <v>60000</v>
      </c>
      <c r="D217" s="60">
        <v>60000</v>
      </c>
      <c r="E217" s="46" t="s">
        <v>180</v>
      </c>
      <c r="F217" s="61" t="s">
        <v>564</v>
      </c>
      <c r="G217" s="61" t="s">
        <v>564</v>
      </c>
      <c r="H217" s="46" t="s">
        <v>29</v>
      </c>
      <c r="I217" s="57" t="s">
        <v>565</v>
      </c>
    </row>
    <row r="218" spans="1:9" ht="96" x14ac:dyDescent="0.55000000000000004">
      <c r="A218" s="42">
        <v>175</v>
      </c>
      <c r="B218" s="57" t="s">
        <v>566</v>
      </c>
      <c r="C218" s="60">
        <v>468000</v>
      </c>
      <c r="D218" s="60">
        <v>468000</v>
      </c>
      <c r="E218" s="46" t="s">
        <v>180</v>
      </c>
      <c r="F218" s="61" t="s">
        <v>567</v>
      </c>
      <c r="G218" s="61" t="s">
        <v>567</v>
      </c>
      <c r="H218" s="46" t="s">
        <v>29</v>
      </c>
      <c r="I218" s="57" t="s">
        <v>568</v>
      </c>
    </row>
    <row r="219" spans="1:9" ht="96" x14ac:dyDescent="0.55000000000000004">
      <c r="A219" s="42">
        <v>176</v>
      </c>
      <c r="B219" s="57" t="s">
        <v>569</v>
      </c>
      <c r="C219" s="60">
        <v>468000</v>
      </c>
      <c r="D219" s="60">
        <v>468000</v>
      </c>
      <c r="E219" s="46" t="s">
        <v>180</v>
      </c>
      <c r="F219" s="61" t="s">
        <v>570</v>
      </c>
      <c r="G219" s="61" t="s">
        <v>570</v>
      </c>
      <c r="H219" s="46" t="s">
        <v>29</v>
      </c>
      <c r="I219" s="57" t="s">
        <v>571</v>
      </c>
    </row>
    <row r="220" spans="1:9" ht="96" x14ac:dyDescent="0.55000000000000004">
      <c r="A220" s="42">
        <v>177</v>
      </c>
      <c r="B220" s="57" t="s">
        <v>572</v>
      </c>
      <c r="C220" s="60">
        <v>336228.63</v>
      </c>
      <c r="D220" s="60">
        <v>336228.63</v>
      </c>
      <c r="E220" s="46" t="s">
        <v>180</v>
      </c>
      <c r="F220" s="61" t="s">
        <v>573</v>
      </c>
      <c r="G220" s="61" t="s">
        <v>573</v>
      </c>
      <c r="H220" s="46" t="s">
        <v>29</v>
      </c>
      <c r="I220" s="57" t="s">
        <v>574</v>
      </c>
    </row>
    <row r="221" spans="1:9" ht="96" x14ac:dyDescent="0.55000000000000004">
      <c r="A221" s="42">
        <v>178</v>
      </c>
      <c r="B221" s="57" t="s">
        <v>575</v>
      </c>
      <c r="C221" s="60">
        <v>127000</v>
      </c>
      <c r="D221" s="60">
        <v>127000</v>
      </c>
      <c r="E221" s="46" t="s">
        <v>180</v>
      </c>
      <c r="F221" s="61" t="s">
        <v>576</v>
      </c>
      <c r="G221" s="61" t="s">
        <v>576</v>
      </c>
      <c r="H221" s="46" t="s">
        <v>29</v>
      </c>
      <c r="I221" s="57" t="s">
        <v>577</v>
      </c>
    </row>
    <row r="222" spans="1:9" ht="96" x14ac:dyDescent="0.55000000000000004">
      <c r="A222" s="42">
        <v>179</v>
      </c>
      <c r="B222" s="57" t="s">
        <v>578</v>
      </c>
      <c r="C222" s="60">
        <v>450369.58</v>
      </c>
      <c r="D222" s="60">
        <v>450369.58</v>
      </c>
      <c r="E222" s="46" t="s">
        <v>180</v>
      </c>
      <c r="F222" s="61" t="s">
        <v>579</v>
      </c>
      <c r="G222" s="61" t="s">
        <v>579</v>
      </c>
      <c r="H222" s="46" t="s">
        <v>29</v>
      </c>
      <c r="I222" s="57" t="s">
        <v>580</v>
      </c>
    </row>
    <row r="223" spans="1:9" ht="96" x14ac:dyDescent="0.55000000000000004">
      <c r="A223" s="42">
        <v>180</v>
      </c>
      <c r="B223" s="57" t="s">
        <v>581</v>
      </c>
      <c r="C223" s="60">
        <v>315000</v>
      </c>
      <c r="D223" s="60">
        <v>315000</v>
      </c>
      <c r="E223" s="46" t="s">
        <v>180</v>
      </c>
      <c r="F223" s="61" t="s">
        <v>582</v>
      </c>
      <c r="G223" s="61" t="s">
        <v>582</v>
      </c>
      <c r="H223" s="46" t="s">
        <v>29</v>
      </c>
      <c r="I223" s="57" t="s">
        <v>583</v>
      </c>
    </row>
    <row r="224" spans="1:9" ht="96" x14ac:dyDescent="0.55000000000000004">
      <c r="A224" s="42">
        <v>181</v>
      </c>
      <c r="B224" s="57" t="s">
        <v>584</v>
      </c>
      <c r="C224" s="60">
        <v>18000</v>
      </c>
      <c r="D224" s="60">
        <v>464000</v>
      </c>
      <c r="E224" s="46" t="s">
        <v>180</v>
      </c>
      <c r="F224" s="61" t="s">
        <v>585</v>
      </c>
      <c r="G224" s="61" t="s">
        <v>585</v>
      </c>
      <c r="H224" s="46" t="s">
        <v>29</v>
      </c>
      <c r="I224" s="57" t="s">
        <v>586</v>
      </c>
    </row>
    <row r="225" spans="1:11" ht="96" x14ac:dyDescent="0.55000000000000004">
      <c r="A225" s="42">
        <v>182</v>
      </c>
      <c r="B225" s="57" t="s">
        <v>587</v>
      </c>
      <c r="C225" s="60">
        <v>464000</v>
      </c>
      <c r="D225" s="60">
        <v>471500</v>
      </c>
      <c r="E225" s="46" t="s">
        <v>180</v>
      </c>
      <c r="F225" s="61" t="s">
        <v>588</v>
      </c>
      <c r="G225" s="61" t="s">
        <v>588</v>
      </c>
      <c r="H225" s="46" t="s">
        <v>29</v>
      </c>
      <c r="I225" s="57" t="s">
        <v>589</v>
      </c>
    </row>
    <row r="226" spans="1:11" ht="96" x14ac:dyDescent="0.55000000000000004">
      <c r="A226" s="42">
        <v>183</v>
      </c>
      <c r="B226" s="57" t="s">
        <v>590</v>
      </c>
      <c r="C226" s="60">
        <v>471500</v>
      </c>
      <c r="D226" s="60">
        <v>20000</v>
      </c>
      <c r="E226" s="46" t="s">
        <v>180</v>
      </c>
      <c r="F226" s="61" t="s">
        <v>591</v>
      </c>
      <c r="G226" s="61" t="s">
        <v>591</v>
      </c>
      <c r="H226" s="46" t="s">
        <v>29</v>
      </c>
      <c r="I226" s="57" t="s">
        <v>592</v>
      </c>
    </row>
    <row r="227" spans="1:11" ht="96" x14ac:dyDescent="0.55000000000000004">
      <c r="A227" s="42">
        <v>184</v>
      </c>
      <c r="B227" s="57" t="s">
        <v>443</v>
      </c>
      <c r="C227" s="60">
        <v>20000</v>
      </c>
      <c r="D227" s="60">
        <v>52900</v>
      </c>
      <c r="E227" s="46" t="s">
        <v>180</v>
      </c>
      <c r="F227" s="61" t="s">
        <v>593</v>
      </c>
      <c r="G227" s="61" t="s">
        <v>593</v>
      </c>
      <c r="H227" s="46" t="s">
        <v>29</v>
      </c>
      <c r="I227" s="57" t="s">
        <v>594</v>
      </c>
    </row>
    <row r="228" spans="1:11" ht="96" x14ac:dyDescent="0.55000000000000004">
      <c r="A228" s="42">
        <v>185</v>
      </c>
      <c r="B228" s="57" t="s">
        <v>584</v>
      </c>
      <c r="C228" s="60">
        <v>52900</v>
      </c>
      <c r="D228" s="60">
        <v>35000</v>
      </c>
      <c r="E228" s="46" t="s">
        <v>180</v>
      </c>
      <c r="F228" s="61" t="s">
        <v>595</v>
      </c>
      <c r="G228" s="61" t="s">
        <v>595</v>
      </c>
      <c r="H228" s="46" t="s">
        <v>29</v>
      </c>
      <c r="I228" s="57" t="s">
        <v>596</v>
      </c>
    </row>
    <row r="229" spans="1:11" ht="96" x14ac:dyDescent="0.55000000000000004">
      <c r="A229" s="42">
        <v>186</v>
      </c>
      <c r="B229" s="57" t="s">
        <v>231</v>
      </c>
      <c r="C229" s="60">
        <v>35000</v>
      </c>
      <c r="D229" s="60">
        <v>18981</v>
      </c>
      <c r="E229" s="46" t="s">
        <v>180</v>
      </c>
      <c r="F229" s="61" t="s">
        <v>597</v>
      </c>
      <c r="G229" s="61" t="s">
        <v>597</v>
      </c>
      <c r="H229" s="46" t="s">
        <v>29</v>
      </c>
      <c r="I229" s="57" t="s">
        <v>598</v>
      </c>
    </row>
    <row r="230" spans="1:11" ht="96" x14ac:dyDescent="0.55000000000000004">
      <c r="A230" s="42">
        <v>187</v>
      </c>
      <c r="B230" s="57" t="s">
        <v>443</v>
      </c>
      <c r="C230" s="60">
        <v>18981</v>
      </c>
      <c r="D230" s="60">
        <v>480000</v>
      </c>
      <c r="E230" s="46" t="s">
        <v>180</v>
      </c>
      <c r="F230" s="61" t="s">
        <v>441</v>
      </c>
      <c r="G230" s="61" t="s">
        <v>441</v>
      </c>
      <c r="H230" s="46" t="s">
        <v>29</v>
      </c>
      <c r="I230" s="57" t="s">
        <v>599</v>
      </c>
    </row>
    <row r="231" spans="1:11" ht="96" x14ac:dyDescent="0.55000000000000004">
      <c r="A231" s="42">
        <v>188</v>
      </c>
      <c r="B231" s="57" t="s">
        <v>600</v>
      </c>
      <c r="C231" s="60">
        <v>480000</v>
      </c>
      <c r="D231" s="60">
        <v>497574</v>
      </c>
      <c r="E231" s="46" t="s">
        <v>180</v>
      </c>
      <c r="F231" s="61" t="s">
        <v>601</v>
      </c>
      <c r="G231" s="61" t="s">
        <v>601</v>
      </c>
      <c r="H231" s="46" t="s">
        <v>29</v>
      </c>
      <c r="I231" s="57" t="s">
        <v>602</v>
      </c>
    </row>
    <row r="232" spans="1:11" ht="96" x14ac:dyDescent="0.55000000000000004">
      <c r="A232" s="42">
        <v>189</v>
      </c>
      <c r="B232" s="57" t="s">
        <v>131</v>
      </c>
      <c r="C232" s="60">
        <v>497574</v>
      </c>
      <c r="D232" s="60">
        <v>461000</v>
      </c>
      <c r="E232" s="46" t="s">
        <v>180</v>
      </c>
      <c r="F232" s="61" t="s">
        <v>603</v>
      </c>
      <c r="G232" s="61" t="s">
        <v>603</v>
      </c>
      <c r="H232" s="46" t="s">
        <v>29</v>
      </c>
      <c r="I232" s="57" t="s">
        <v>604</v>
      </c>
    </row>
    <row r="233" spans="1:11" ht="96" x14ac:dyDescent="0.55000000000000004">
      <c r="A233" s="42">
        <v>190</v>
      </c>
      <c r="B233" s="57" t="s">
        <v>605</v>
      </c>
      <c r="C233" s="60">
        <v>461000</v>
      </c>
      <c r="D233" s="60">
        <v>464000</v>
      </c>
      <c r="E233" s="46" t="s">
        <v>180</v>
      </c>
      <c r="F233" s="61" t="s">
        <v>606</v>
      </c>
      <c r="G233" s="61" t="s">
        <v>606</v>
      </c>
      <c r="H233" s="46" t="s">
        <v>29</v>
      </c>
      <c r="I233" s="57" t="s">
        <v>607</v>
      </c>
    </row>
    <row r="234" spans="1:11" ht="96" x14ac:dyDescent="0.55000000000000004">
      <c r="A234" s="42">
        <v>191</v>
      </c>
      <c r="B234" s="57" t="s">
        <v>608</v>
      </c>
      <c r="C234" s="60">
        <v>464000</v>
      </c>
      <c r="D234" s="60">
        <v>464000</v>
      </c>
      <c r="E234" s="46" t="s">
        <v>180</v>
      </c>
      <c r="F234" s="61" t="s">
        <v>609</v>
      </c>
      <c r="G234" s="61" t="s">
        <v>609</v>
      </c>
      <c r="H234" s="46" t="s">
        <v>29</v>
      </c>
      <c r="I234" s="57" t="s">
        <v>610</v>
      </c>
    </row>
    <row r="235" spans="1:11" ht="96" x14ac:dyDescent="0.55000000000000004">
      <c r="A235" s="42">
        <v>192</v>
      </c>
      <c r="B235" s="57" t="s">
        <v>611</v>
      </c>
      <c r="C235" s="60">
        <v>464000</v>
      </c>
      <c r="D235" s="66">
        <v>498000</v>
      </c>
      <c r="E235" s="46" t="s">
        <v>180</v>
      </c>
      <c r="F235" s="61" t="s">
        <v>612</v>
      </c>
      <c r="G235" s="61" t="s">
        <v>612</v>
      </c>
      <c r="H235" s="46" t="s">
        <v>29</v>
      </c>
      <c r="I235" s="57" t="s">
        <v>613</v>
      </c>
    </row>
    <row r="236" spans="1:11" s="17" customFormat="1" ht="96" x14ac:dyDescent="0.55000000000000004">
      <c r="A236" s="65">
        <v>193</v>
      </c>
      <c r="B236" s="59" t="s">
        <v>614</v>
      </c>
      <c r="C236" s="66">
        <v>498000</v>
      </c>
      <c r="D236" s="60">
        <v>5400</v>
      </c>
      <c r="E236" s="61"/>
      <c r="F236" s="61" t="s">
        <v>615</v>
      </c>
      <c r="G236" s="61" t="s">
        <v>615</v>
      </c>
      <c r="H236" s="46" t="s">
        <v>29</v>
      </c>
      <c r="I236" s="59" t="s">
        <v>443</v>
      </c>
      <c r="K236" s="21"/>
    </row>
    <row r="237" spans="1:11" ht="96" x14ac:dyDescent="0.55000000000000004">
      <c r="A237" s="42">
        <v>194</v>
      </c>
      <c r="B237" s="57" t="s">
        <v>616</v>
      </c>
      <c r="C237" s="60">
        <v>5400</v>
      </c>
      <c r="D237" s="60">
        <v>464000</v>
      </c>
      <c r="E237" s="46" t="s">
        <v>180</v>
      </c>
      <c r="F237" s="61" t="s">
        <v>617</v>
      </c>
      <c r="G237" s="61" t="s">
        <v>617</v>
      </c>
      <c r="H237" s="46" t="s">
        <v>29</v>
      </c>
      <c r="I237" s="57" t="s">
        <v>618</v>
      </c>
    </row>
    <row r="238" spans="1:11" ht="96" x14ac:dyDescent="0.55000000000000004">
      <c r="A238" s="42">
        <v>195</v>
      </c>
      <c r="B238" s="57" t="s">
        <v>619</v>
      </c>
      <c r="C238" s="60">
        <v>464000</v>
      </c>
      <c r="D238" s="60">
        <v>498000</v>
      </c>
      <c r="E238" s="46" t="s">
        <v>180</v>
      </c>
      <c r="F238" s="61" t="s">
        <v>588</v>
      </c>
      <c r="G238" s="61" t="s">
        <v>588</v>
      </c>
      <c r="H238" s="46" t="s">
        <v>29</v>
      </c>
      <c r="I238" s="57" t="s">
        <v>620</v>
      </c>
    </row>
    <row r="239" spans="1:11" ht="96" x14ac:dyDescent="0.55000000000000004">
      <c r="A239" s="42">
        <v>196</v>
      </c>
      <c r="B239" s="57" t="s">
        <v>614</v>
      </c>
      <c r="C239" s="60">
        <v>498000</v>
      </c>
      <c r="D239" s="60">
        <v>26500</v>
      </c>
      <c r="E239" s="46" t="s">
        <v>180</v>
      </c>
      <c r="F239" s="61" t="s">
        <v>621</v>
      </c>
      <c r="G239" s="61" t="s">
        <v>621</v>
      </c>
      <c r="H239" s="46" t="s">
        <v>29</v>
      </c>
      <c r="I239" s="57" t="s">
        <v>622</v>
      </c>
    </row>
    <row r="240" spans="1:11" ht="96" x14ac:dyDescent="0.55000000000000004">
      <c r="A240" s="42">
        <v>197</v>
      </c>
      <c r="B240" s="57" t="s">
        <v>623</v>
      </c>
      <c r="C240" s="60">
        <v>26500</v>
      </c>
      <c r="D240" s="60">
        <v>468000</v>
      </c>
      <c r="E240" s="46" t="s">
        <v>180</v>
      </c>
      <c r="F240" s="61" t="s">
        <v>624</v>
      </c>
      <c r="G240" s="61" t="s">
        <v>624</v>
      </c>
      <c r="H240" s="46" t="s">
        <v>29</v>
      </c>
      <c r="I240" s="57" t="s">
        <v>625</v>
      </c>
    </row>
    <row r="241" spans="1:9" ht="96" x14ac:dyDescent="0.55000000000000004">
      <c r="A241" s="42">
        <v>198</v>
      </c>
      <c r="B241" s="57" t="s">
        <v>626</v>
      </c>
      <c r="C241" s="60">
        <v>468000</v>
      </c>
      <c r="D241" s="60">
        <v>6236000</v>
      </c>
      <c r="E241" s="46" t="s">
        <v>180</v>
      </c>
      <c r="F241" s="61" t="s">
        <v>627</v>
      </c>
      <c r="G241" s="61" t="s">
        <v>627</v>
      </c>
      <c r="H241" s="46" t="s">
        <v>29</v>
      </c>
      <c r="I241" s="57" t="s">
        <v>628</v>
      </c>
    </row>
    <row r="242" spans="1:9" ht="96" x14ac:dyDescent="0.55000000000000004">
      <c r="A242" s="42">
        <v>199</v>
      </c>
      <c r="B242" s="57" t="s">
        <v>629</v>
      </c>
      <c r="C242" s="60">
        <v>6236000</v>
      </c>
      <c r="D242" s="60">
        <v>16360</v>
      </c>
      <c r="E242" s="46" t="s">
        <v>180</v>
      </c>
      <c r="F242" s="61" t="s">
        <v>630</v>
      </c>
      <c r="G242" s="61" t="s">
        <v>630</v>
      </c>
      <c r="H242" s="46" t="s">
        <v>29</v>
      </c>
      <c r="I242" s="57" t="s">
        <v>631</v>
      </c>
    </row>
    <row r="243" spans="1:9" ht="96" x14ac:dyDescent="0.55000000000000004">
      <c r="A243" s="42">
        <v>200</v>
      </c>
      <c r="B243" s="57" t="s">
        <v>632</v>
      </c>
      <c r="C243" s="60">
        <v>16360</v>
      </c>
      <c r="D243" s="60">
        <v>9950</v>
      </c>
      <c r="E243" s="46" t="s">
        <v>180</v>
      </c>
      <c r="F243" s="61" t="s">
        <v>633</v>
      </c>
      <c r="G243" s="61" t="s">
        <v>633</v>
      </c>
      <c r="H243" s="46" t="s">
        <v>29</v>
      </c>
      <c r="I243" s="57" t="s">
        <v>634</v>
      </c>
    </row>
    <row r="244" spans="1:9" ht="96" x14ac:dyDescent="0.55000000000000004">
      <c r="A244" s="42">
        <v>201</v>
      </c>
      <c r="B244" s="57" t="s">
        <v>635</v>
      </c>
      <c r="C244" s="60">
        <v>9950</v>
      </c>
      <c r="D244" s="60">
        <v>2960000</v>
      </c>
      <c r="E244" s="46" t="s">
        <v>180</v>
      </c>
      <c r="F244" s="61" t="s">
        <v>636</v>
      </c>
      <c r="G244" s="61" t="s">
        <v>636</v>
      </c>
      <c r="H244" s="46" t="s">
        <v>29</v>
      </c>
      <c r="I244" s="57" t="s">
        <v>637</v>
      </c>
    </row>
    <row r="245" spans="1:9" ht="96" x14ac:dyDescent="0.55000000000000004">
      <c r="A245" s="42">
        <v>202</v>
      </c>
      <c r="B245" s="57" t="s">
        <v>638</v>
      </c>
      <c r="C245" s="60">
        <v>2960000</v>
      </c>
      <c r="D245" s="60">
        <v>300000</v>
      </c>
      <c r="E245" s="45" t="s">
        <v>548</v>
      </c>
      <c r="F245" s="61" t="s">
        <v>639</v>
      </c>
      <c r="G245" s="61" t="s">
        <v>639</v>
      </c>
      <c r="H245" s="46" t="s">
        <v>29</v>
      </c>
      <c r="I245" s="57" t="s">
        <v>640</v>
      </c>
    </row>
    <row r="246" spans="1:9" ht="96" x14ac:dyDescent="0.55000000000000004">
      <c r="A246" s="42">
        <v>203</v>
      </c>
      <c r="B246" s="57" t="s">
        <v>641</v>
      </c>
      <c r="C246" s="60">
        <v>300000</v>
      </c>
      <c r="D246" s="60">
        <v>29955</v>
      </c>
      <c r="E246" s="45" t="s">
        <v>180</v>
      </c>
      <c r="F246" s="61" t="s">
        <v>642</v>
      </c>
      <c r="G246" s="61" t="s">
        <v>642</v>
      </c>
      <c r="H246" s="46" t="s">
        <v>29</v>
      </c>
      <c r="I246" s="57" t="s">
        <v>643</v>
      </c>
    </row>
    <row r="247" spans="1:9" ht="96" x14ac:dyDescent="0.55000000000000004">
      <c r="A247" s="42">
        <v>204</v>
      </c>
      <c r="B247" s="57" t="s">
        <v>443</v>
      </c>
      <c r="C247" s="60">
        <v>29955</v>
      </c>
      <c r="D247" s="60">
        <v>202020</v>
      </c>
      <c r="E247" s="45" t="s">
        <v>180</v>
      </c>
      <c r="F247" s="61" t="s">
        <v>644</v>
      </c>
      <c r="G247" s="61" t="s">
        <v>644</v>
      </c>
      <c r="H247" s="46" t="s">
        <v>29</v>
      </c>
      <c r="I247" s="57" t="s">
        <v>645</v>
      </c>
    </row>
    <row r="248" spans="1:9" ht="96" x14ac:dyDescent="0.55000000000000004">
      <c r="A248" s="42">
        <v>205</v>
      </c>
      <c r="B248" s="57" t="s">
        <v>646</v>
      </c>
      <c r="C248" s="60">
        <v>202020</v>
      </c>
      <c r="D248" s="60">
        <v>7421.73</v>
      </c>
      <c r="E248" s="45" t="s">
        <v>180</v>
      </c>
      <c r="F248" s="61" t="s">
        <v>647</v>
      </c>
      <c r="G248" s="61" t="s">
        <v>647</v>
      </c>
      <c r="H248" s="46" t="s">
        <v>29</v>
      </c>
      <c r="I248" s="57" t="s">
        <v>648</v>
      </c>
    </row>
    <row r="249" spans="1:9" ht="96" x14ac:dyDescent="0.55000000000000004">
      <c r="A249" s="42">
        <v>206</v>
      </c>
      <c r="B249" s="57" t="s">
        <v>443</v>
      </c>
      <c r="C249" s="60">
        <v>7421.73</v>
      </c>
      <c r="D249" s="60">
        <v>52000</v>
      </c>
      <c r="E249" s="45" t="s">
        <v>180</v>
      </c>
      <c r="F249" s="61" t="s">
        <v>649</v>
      </c>
      <c r="G249" s="61" t="s">
        <v>649</v>
      </c>
      <c r="H249" s="46" t="s">
        <v>29</v>
      </c>
      <c r="I249" s="57" t="s">
        <v>650</v>
      </c>
    </row>
    <row r="250" spans="1:9" ht="96" x14ac:dyDescent="0.55000000000000004">
      <c r="A250" s="42">
        <v>207</v>
      </c>
      <c r="B250" s="57" t="s">
        <v>125</v>
      </c>
      <c r="C250" s="60">
        <v>52000</v>
      </c>
      <c r="D250" s="60">
        <v>22000</v>
      </c>
      <c r="E250" s="45" t="s">
        <v>180</v>
      </c>
      <c r="F250" s="61" t="s">
        <v>651</v>
      </c>
      <c r="G250" s="61" t="s">
        <v>651</v>
      </c>
      <c r="H250" s="46" t="s">
        <v>29</v>
      </c>
      <c r="I250" s="57" t="s">
        <v>652</v>
      </c>
    </row>
    <row r="251" spans="1:9" ht="96" x14ac:dyDescent="0.55000000000000004">
      <c r="A251" s="42"/>
      <c r="B251" s="57" t="s">
        <v>653</v>
      </c>
      <c r="C251" s="60">
        <v>22000</v>
      </c>
      <c r="D251" s="60">
        <v>20000</v>
      </c>
      <c r="E251" s="45" t="s">
        <v>180</v>
      </c>
      <c r="F251" s="61" t="s">
        <v>654</v>
      </c>
      <c r="G251" s="61" t="s">
        <v>654</v>
      </c>
      <c r="H251" s="46" t="s">
        <v>29</v>
      </c>
      <c r="I251" s="57" t="s">
        <v>655</v>
      </c>
    </row>
    <row r="252" spans="1:9" ht="96" x14ac:dyDescent="0.55000000000000004">
      <c r="A252" s="42">
        <v>208</v>
      </c>
      <c r="B252" s="57" t="s">
        <v>653</v>
      </c>
      <c r="C252" s="60">
        <v>20000</v>
      </c>
      <c r="D252" s="60">
        <v>30000</v>
      </c>
      <c r="E252" s="45" t="s">
        <v>180</v>
      </c>
      <c r="F252" s="61" t="s">
        <v>656</v>
      </c>
      <c r="G252" s="61" t="s">
        <v>656</v>
      </c>
      <c r="H252" s="46" t="s">
        <v>29</v>
      </c>
      <c r="I252" s="57" t="s">
        <v>657</v>
      </c>
    </row>
    <row r="253" spans="1:9" ht="96" x14ac:dyDescent="0.55000000000000004">
      <c r="A253" s="42">
        <v>209</v>
      </c>
      <c r="B253" s="57" t="s">
        <v>653</v>
      </c>
      <c r="C253" s="60">
        <v>30000</v>
      </c>
      <c r="D253" s="60">
        <v>27370</v>
      </c>
      <c r="E253" s="45" t="s">
        <v>180</v>
      </c>
      <c r="F253" s="61" t="s">
        <v>658</v>
      </c>
      <c r="G253" s="61" t="s">
        <v>658</v>
      </c>
      <c r="H253" s="46" t="s">
        <v>29</v>
      </c>
      <c r="I253" s="57" t="s">
        <v>659</v>
      </c>
    </row>
    <row r="254" spans="1:9" ht="96" x14ac:dyDescent="0.55000000000000004">
      <c r="A254" s="42">
        <v>210</v>
      </c>
      <c r="B254" s="57" t="s">
        <v>443</v>
      </c>
      <c r="C254" s="60">
        <v>27370</v>
      </c>
      <c r="D254" s="60">
        <v>73968</v>
      </c>
      <c r="E254" s="45" t="s">
        <v>180</v>
      </c>
      <c r="F254" s="61" t="s">
        <v>660</v>
      </c>
      <c r="G254" s="61" t="s">
        <v>660</v>
      </c>
      <c r="H254" s="46" t="s">
        <v>29</v>
      </c>
      <c r="I254" s="57" t="s">
        <v>661</v>
      </c>
    </row>
    <row r="255" spans="1:9" ht="96" x14ac:dyDescent="0.55000000000000004">
      <c r="A255" s="42">
        <v>211</v>
      </c>
      <c r="B255" s="57" t="s">
        <v>227</v>
      </c>
      <c r="C255" s="60">
        <v>73968</v>
      </c>
      <c r="D255" s="60">
        <v>179910</v>
      </c>
      <c r="E255" s="45" t="s">
        <v>180</v>
      </c>
      <c r="F255" s="61" t="s">
        <v>662</v>
      </c>
      <c r="G255" s="61" t="s">
        <v>662</v>
      </c>
      <c r="H255" s="46" t="s">
        <v>29</v>
      </c>
      <c r="I255" s="57" t="s">
        <v>663</v>
      </c>
    </row>
    <row r="256" spans="1:9" ht="96" x14ac:dyDescent="0.55000000000000004">
      <c r="A256" s="42">
        <v>212</v>
      </c>
      <c r="B256" s="57" t="s">
        <v>664</v>
      </c>
      <c r="C256" s="60">
        <v>179910</v>
      </c>
      <c r="D256" s="60">
        <v>18320</v>
      </c>
      <c r="E256" s="45" t="s">
        <v>180</v>
      </c>
      <c r="F256" s="61" t="s">
        <v>665</v>
      </c>
      <c r="G256" s="61" t="s">
        <v>665</v>
      </c>
      <c r="H256" s="46" t="s">
        <v>29</v>
      </c>
      <c r="I256" s="57" t="s">
        <v>666</v>
      </c>
    </row>
    <row r="257" spans="1:9" ht="96" x14ac:dyDescent="0.55000000000000004">
      <c r="A257" s="42">
        <v>213</v>
      </c>
      <c r="B257" s="57" t="s">
        <v>667</v>
      </c>
      <c r="C257" s="60">
        <v>18320</v>
      </c>
      <c r="D257" s="60">
        <v>13990</v>
      </c>
      <c r="E257" s="45" t="s">
        <v>180</v>
      </c>
      <c r="F257" s="61" t="s">
        <v>668</v>
      </c>
      <c r="G257" s="61" t="s">
        <v>668</v>
      </c>
      <c r="H257" s="46" t="s">
        <v>29</v>
      </c>
      <c r="I257" s="57" t="s">
        <v>669</v>
      </c>
    </row>
    <row r="258" spans="1:9" ht="96" x14ac:dyDescent="0.55000000000000004">
      <c r="A258" s="42">
        <v>214</v>
      </c>
      <c r="B258" s="57" t="s">
        <v>670</v>
      </c>
      <c r="C258" s="60">
        <v>13990</v>
      </c>
      <c r="D258" s="60">
        <v>26190</v>
      </c>
      <c r="E258" s="45" t="s">
        <v>180</v>
      </c>
      <c r="F258" s="61" t="s">
        <v>671</v>
      </c>
      <c r="G258" s="61" t="s">
        <v>671</v>
      </c>
      <c r="H258" s="46" t="s">
        <v>29</v>
      </c>
      <c r="I258" s="57" t="s">
        <v>672</v>
      </c>
    </row>
    <row r="259" spans="1:9" ht="96" x14ac:dyDescent="0.55000000000000004">
      <c r="A259" s="42">
        <v>215</v>
      </c>
      <c r="B259" s="57" t="s">
        <v>673</v>
      </c>
      <c r="C259" s="60">
        <v>26190</v>
      </c>
      <c r="D259" s="60">
        <v>19160</v>
      </c>
      <c r="E259" s="45" t="s">
        <v>180</v>
      </c>
      <c r="F259" s="61" t="s">
        <v>674</v>
      </c>
      <c r="G259" s="61" t="s">
        <v>674</v>
      </c>
      <c r="H259" s="46" t="s">
        <v>29</v>
      </c>
      <c r="I259" s="57" t="s">
        <v>675</v>
      </c>
    </row>
    <row r="260" spans="1:9" ht="96" x14ac:dyDescent="0.55000000000000004">
      <c r="A260" s="42">
        <v>216</v>
      </c>
      <c r="B260" s="57" t="s">
        <v>443</v>
      </c>
      <c r="C260" s="60">
        <v>19160</v>
      </c>
      <c r="D260" s="60">
        <v>15200</v>
      </c>
      <c r="E260" s="45" t="s">
        <v>180</v>
      </c>
      <c r="F260" s="61" t="s">
        <v>676</v>
      </c>
      <c r="G260" s="61" t="s">
        <v>676</v>
      </c>
      <c r="H260" s="46" t="s">
        <v>29</v>
      </c>
      <c r="I260" s="57" t="s">
        <v>677</v>
      </c>
    </row>
    <row r="261" spans="1:9" ht="96" x14ac:dyDescent="0.55000000000000004">
      <c r="A261" s="42">
        <v>217</v>
      </c>
      <c r="B261" s="57" t="s">
        <v>440</v>
      </c>
      <c r="C261" s="60">
        <v>15200</v>
      </c>
      <c r="D261" s="60">
        <v>55350</v>
      </c>
      <c r="E261" s="45" t="s">
        <v>180</v>
      </c>
      <c r="F261" s="61" t="s">
        <v>678</v>
      </c>
      <c r="G261" s="61" t="s">
        <v>678</v>
      </c>
      <c r="H261" s="46" t="s">
        <v>29</v>
      </c>
      <c r="I261" s="57" t="s">
        <v>679</v>
      </c>
    </row>
    <row r="262" spans="1:9" ht="96" x14ac:dyDescent="0.55000000000000004">
      <c r="A262" s="42">
        <v>218</v>
      </c>
      <c r="B262" s="57" t="s">
        <v>616</v>
      </c>
      <c r="C262" s="60">
        <v>55350</v>
      </c>
      <c r="D262" s="60">
        <v>7000</v>
      </c>
      <c r="E262" s="45" t="s">
        <v>180</v>
      </c>
      <c r="F262" s="61" t="s">
        <v>680</v>
      </c>
      <c r="G262" s="61" t="s">
        <v>680</v>
      </c>
      <c r="H262" s="46" t="s">
        <v>29</v>
      </c>
      <c r="I262" s="57" t="s">
        <v>681</v>
      </c>
    </row>
    <row r="263" spans="1:9" ht="96" x14ac:dyDescent="0.55000000000000004">
      <c r="A263" s="42">
        <v>219</v>
      </c>
      <c r="B263" s="57" t="s">
        <v>682</v>
      </c>
      <c r="C263" s="60">
        <v>7000</v>
      </c>
      <c r="D263" s="60">
        <v>23950</v>
      </c>
      <c r="E263" s="45" t="s">
        <v>180</v>
      </c>
      <c r="F263" s="61" t="s">
        <v>683</v>
      </c>
      <c r="G263" s="61" t="s">
        <v>683</v>
      </c>
      <c r="H263" s="46" t="s">
        <v>29</v>
      </c>
      <c r="I263" s="57" t="s">
        <v>684</v>
      </c>
    </row>
    <row r="264" spans="1:9" ht="96" x14ac:dyDescent="0.55000000000000004">
      <c r="A264" s="42">
        <v>220</v>
      </c>
      <c r="B264" s="57" t="s">
        <v>443</v>
      </c>
      <c r="C264" s="60">
        <v>23950</v>
      </c>
      <c r="D264" s="60">
        <v>12425</v>
      </c>
      <c r="E264" s="45" t="s">
        <v>180</v>
      </c>
      <c r="F264" s="61" t="s">
        <v>685</v>
      </c>
      <c r="G264" s="61" t="s">
        <v>685</v>
      </c>
      <c r="H264" s="46" t="s">
        <v>29</v>
      </c>
      <c r="I264" s="57" t="s">
        <v>686</v>
      </c>
    </row>
    <row r="265" spans="1:9" ht="96" x14ac:dyDescent="0.55000000000000004">
      <c r="A265" s="42">
        <v>222</v>
      </c>
      <c r="B265" s="57" t="s">
        <v>227</v>
      </c>
      <c r="C265" s="60">
        <v>12425</v>
      </c>
      <c r="D265" s="60">
        <v>12425</v>
      </c>
      <c r="E265" s="45" t="s">
        <v>180</v>
      </c>
      <c r="F265" s="61" t="s">
        <v>687</v>
      </c>
      <c r="G265" s="61" t="s">
        <v>687</v>
      </c>
      <c r="H265" s="46" t="s">
        <v>29</v>
      </c>
      <c r="I265" s="57" t="s">
        <v>688</v>
      </c>
    </row>
    <row r="266" spans="1:9" ht="96" x14ac:dyDescent="0.55000000000000004">
      <c r="A266" s="42">
        <v>223</v>
      </c>
      <c r="B266" s="57" t="s">
        <v>227</v>
      </c>
      <c r="C266" s="60">
        <v>12425</v>
      </c>
      <c r="D266" s="60">
        <v>8757</v>
      </c>
      <c r="E266" s="45" t="s">
        <v>180</v>
      </c>
      <c r="F266" s="61" t="s">
        <v>689</v>
      </c>
      <c r="G266" s="61" t="s">
        <v>689</v>
      </c>
      <c r="H266" s="46" t="s">
        <v>29</v>
      </c>
      <c r="I266" s="57" t="s">
        <v>690</v>
      </c>
    </row>
    <row r="267" spans="1:9" ht="96" x14ac:dyDescent="0.55000000000000004">
      <c r="A267" s="42">
        <v>224</v>
      </c>
      <c r="B267" s="57" t="s">
        <v>227</v>
      </c>
      <c r="C267" s="60">
        <v>8757</v>
      </c>
      <c r="D267" s="60">
        <v>9734.4</v>
      </c>
      <c r="E267" s="46" t="s">
        <v>180</v>
      </c>
      <c r="F267" s="61" t="s">
        <v>691</v>
      </c>
      <c r="G267" s="61" t="s">
        <v>691</v>
      </c>
      <c r="H267" s="46" t="s">
        <v>29</v>
      </c>
      <c r="I267" s="57" t="s">
        <v>692</v>
      </c>
    </row>
    <row r="268" spans="1:9" ht="96" x14ac:dyDescent="0.55000000000000004">
      <c r="A268" s="42">
        <v>225</v>
      </c>
      <c r="B268" s="57" t="s">
        <v>227</v>
      </c>
      <c r="C268" s="60">
        <v>9734.4</v>
      </c>
      <c r="D268" s="60">
        <v>38989</v>
      </c>
      <c r="E268" s="46" t="s">
        <v>180</v>
      </c>
      <c r="F268" s="61" t="s">
        <v>693</v>
      </c>
      <c r="G268" s="61" t="s">
        <v>693</v>
      </c>
      <c r="H268" s="46" t="s">
        <v>29</v>
      </c>
      <c r="I268" s="57" t="s">
        <v>694</v>
      </c>
    </row>
    <row r="269" spans="1:9" ht="96" x14ac:dyDescent="0.55000000000000004">
      <c r="A269" s="42">
        <v>226</v>
      </c>
      <c r="B269" s="57" t="s">
        <v>227</v>
      </c>
      <c r="C269" s="60">
        <v>38989</v>
      </c>
      <c r="D269" s="60">
        <v>106000</v>
      </c>
      <c r="E269" s="46" t="s">
        <v>180</v>
      </c>
      <c r="F269" s="61" t="s">
        <v>695</v>
      </c>
      <c r="G269" s="61" t="s">
        <v>695</v>
      </c>
      <c r="H269" s="46" t="s">
        <v>29</v>
      </c>
      <c r="I269" s="57" t="s">
        <v>696</v>
      </c>
    </row>
    <row r="270" spans="1:9" ht="96" x14ac:dyDescent="0.55000000000000004">
      <c r="A270" s="42">
        <v>227</v>
      </c>
      <c r="B270" s="57" t="s">
        <v>697</v>
      </c>
      <c r="C270" s="60">
        <v>106000</v>
      </c>
      <c r="D270" s="60">
        <v>5600</v>
      </c>
      <c r="E270" s="46" t="s">
        <v>180</v>
      </c>
      <c r="F270" s="61" t="s">
        <v>698</v>
      </c>
      <c r="G270" s="61" t="s">
        <v>698</v>
      </c>
      <c r="H270" s="46" t="s">
        <v>29</v>
      </c>
      <c r="I270" s="57" t="s">
        <v>699</v>
      </c>
    </row>
    <row r="271" spans="1:9" ht="96" x14ac:dyDescent="0.55000000000000004">
      <c r="A271" s="42">
        <v>228</v>
      </c>
      <c r="B271" s="57" t="s">
        <v>231</v>
      </c>
      <c r="C271" s="60">
        <v>5600</v>
      </c>
      <c r="D271" s="60">
        <v>23205</v>
      </c>
      <c r="E271" s="46" t="s">
        <v>180</v>
      </c>
      <c r="F271" s="61" t="s">
        <v>700</v>
      </c>
      <c r="G271" s="61" t="s">
        <v>700</v>
      </c>
      <c r="H271" s="46" t="s">
        <v>29</v>
      </c>
      <c r="I271" s="57" t="s">
        <v>701</v>
      </c>
    </row>
    <row r="272" spans="1:9" ht="96" x14ac:dyDescent="0.55000000000000004">
      <c r="A272" s="42">
        <v>229</v>
      </c>
      <c r="B272" s="57" t="s">
        <v>443</v>
      </c>
      <c r="C272" s="60">
        <v>23205</v>
      </c>
      <c r="D272" s="60">
        <v>9318.7999999999993</v>
      </c>
      <c r="E272" s="46" t="s">
        <v>180</v>
      </c>
      <c r="F272" s="61" t="s">
        <v>702</v>
      </c>
      <c r="G272" s="61" t="s">
        <v>702</v>
      </c>
      <c r="H272" s="46" t="s">
        <v>29</v>
      </c>
      <c r="I272" s="57" t="s">
        <v>703</v>
      </c>
    </row>
    <row r="273" spans="1:9" ht="96" x14ac:dyDescent="0.55000000000000004">
      <c r="A273" s="42">
        <v>230</v>
      </c>
      <c r="B273" s="57" t="s">
        <v>61</v>
      </c>
      <c r="C273" s="60">
        <v>9318.7999999999993</v>
      </c>
      <c r="D273" s="60">
        <v>15740</v>
      </c>
      <c r="E273" s="46" t="s">
        <v>180</v>
      </c>
      <c r="F273" s="61" t="s">
        <v>704</v>
      </c>
      <c r="G273" s="61" t="s">
        <v>704</v>
      </c>
      <c r="H273" s="46" t="s">
        <v>29</v>
      </c>
      <c r="I273" s="57" t="s">
        <v>705</v>
      </c>
    </row>
    <row r="274" spans="1:9" ht="96" x14ac:dyDescent="0.55000000000000004">
      <c r="A274" s="42">
        <v>231</v>
      </c>
      <c r="B274" s="57" t="s">
        <v>61</v>
      </c>
      <c r="C274" s="60">
        <v>15740</v>
      </c>
      <c r="D274" s="60">
        <v>6400</v>
      </c>
      <c r="E274" s="46" t="s">
        <v>180</v>
      </c>
      <c r="F274" s="61" t="s">
        <v>706</v>
      </c>
      <c r="G274" s="61" t="s">
        <v>706</v>
      </c>
      <c r="H274" s="46" t="s">
        <v>29</v>
      </c>
      <c r="I274" s="57" t="s">
        <v>707</v>
      </c>
    </row>
    <row r="275" spans="1:9" ht="96" x14ac:dyDescent="0.55000000000000004">
      <c r="A275" s="42">
        <v>232</v>
      </c>
      <c r="B275" s="57" t="s">
        <v>443</v>
      </c>
      <c r="C275" s="60">
        <v>6400</v>
      </c>
      <c r="D275" s="60">
        <v>12888</v>
      </c>
      <c r="E275" s="46" t="s">
        <v>180</v>
      </c>
      <c r="F275" s="61" t="s">
        <v>708</v>
      </c>
      <c r="G275" s="61" t="s">
        <v>708</v>
      </c>
      <c r="H275" s="46" t="s">
        <v>29</v>
      </c>
      <c r="I275" s="57" t="s">
        <v>709</v>
      </c>
    </row>
    <row r="276" spans="1:9" ht="96" x14ac:dyDescent="0.55000000000000004">
      <c r="A276" s="42">
        <v>233</v>
      </c>
      <c r="B276" s="57" t="s">
        <v>443</v>
      </c>
      <c r="C276" s="60">
        <v>12888</v>
      </c>
      <c r="D276" s="60">
        <v>7550</v>
      </c>
      <c r="E276" s="46" t="s">
        <v>180</v>
      </c>
      <c r="F276" s="61" t="s">
        <v>710</v>
      </c>
      <c r="G276" s="61" t="s">
        <v>710</v>
      </c>
      <c r="H276" s="46" t="s">
        <v>29</v>
      </c>
      <c r="I276" s="57" t="s">
        <v>711</v>
      </c>
    </row>
    <row r="277" spans="1:9" ht="96" x14ac:dyDescent="0.55000000000000004">
      <c r="A277" s="42">
        <v>234</v>
      </c>
      <c r="B277" s="57" t="s">
        <v>443</v>
      </c>
      <c r="C277" s="60">
        <v>7550</v>
      </c>
      <c r="D277" s="60">
        <v>24800</v>
      </c>
      <c r="E277" s="46" t="s">
        <v>180</v>
      </c>
      <c r="F277" s="61" t="s">
        <v>712</v>
      </c>
      <c r="G277" s="61" t="s">
        <v>712</v>
      </c>
      <c r="H277" s="46" t="s">
        <v>29</v>
      </c>
      <c r="I277" s="57" t="s">
        <v>713</v>
      </c>
    </row>
    <row r="278" spans="1:9" ht="96" x14ac:dyDescent="0.55000000000000004">
      <c r="A278" s="42">
        <v>235</v>
      </c>
      <c r="B278" s="57" t="s">
        <v>443</v>
      </c>
      <c r="C278" s="60">
        <v>24800</v>
      </c>
      <c r="D278" s="60">
        <v>9140</v>
      </c>
      <c r="E278" s="46" t="s">
        <v>180</v>
      </c>
      <c r="F278" s="61" t="s">
        <v>714</v>
      </c>
      <c r="G278" s="61" t="s">
        <v>714</v>
      </c>
      <c r="H278" s="46" t="s">
        <v>29</v>
      </c>
      <c r="I278" s="57" t="s">
        <v>715</v>
      </c>
    </row>
    <row r="279" spans="1:9" ht="96" x14ac:dyDescent="0.55000000000000004">
      <c r="A279" s="42">
        <v>236</v>
      </c>
      <c r="B279" s="57" t="s">
        <v>443</v>
      </c>
      <c r="C279" s="60">
        <v>9140</v>
      </c>
      <c r="D279" s="60">
        <v>384000</v>
      </c>
      <c r="E279" s="46" t="s">
        <v>180</v>
      </c>
      <c r="F279" s="61" t="s">
        <v>716</v>
      </c>
      <c r="G279" s="61" t="s">
        <v>716</v>
      </c>
      <c r="H279" s="46" t="s">
        <v>29</v>
      </c>
      <c r="I279" s="57" t="s">
        <v>717</v>
      </c>
    </row>
    <row r="280" spans="1:9" ht="96" x14ac:dyDescent="0.55000000000000004">
      <c r="A280" s="42">
        <v>237</v>
      </c>
      <c r="B280" s="57" t="s">
        <v>718</v>
      </c>
      <c r="C280" s="60">
        <v>384000</v>
      </c>
      <c r="D280" s="60">
        <v>285000</v>
      </c>
      <c r="E280" s="46" t="s">
        <v>180</v>
      </c>
      <c r="F280" s="61" t="s">
        <v>719</v>
      </c>
      <c r="G280" s="61" t="s">
        <v>719</v>
      </c>
      <c r="H280" s="46" t="s">
        <v>29</v>
      </c>
      <c r="I280" s="57" t="s">
        <v>720</v>
      </c>
    </row>
    <row r="281" spans="1:9" ht="96" x14ac:dyDescent="0.55000000000000004">
      <c r="A281" s="42">
        <v>238</v>
      </c>
      <c r="B281" s="57" t="s">
        <v>721</v>
      </c>
      <c r="C281" s="60">
        <v>285000</v>
      </c>
      <c r="D281" s="60">
        <v>118800</v>
      </c>
      <c r="E281" s="46" t="s">
        <v>180</v>
      </c>
      <c r="F281" s="61" t="s">
        <v>722</v>
      </c>
      <c r="G281" s="61" t="s">
        <v>722</v>
      </c>
      <c r="H281" s="46" t="s">
        <v>29</v>
      </c>
      <c r="I281" s="57" t="s">
        <v>723</v>
      </c>
    </row>
    <row r="282" spans="1:9" ht="96" x14ac:dyDescent="0.55000000000000004">
      <c r="A282" s="42">
        <v>239</v>
      </c>
      <c r="B282" s="57" t="s">
        <v>521</v>
      </c>
      <c r="C282" s="60">
        <v>118800</v>
      </c>
      <c r="D282" s="60">
        <v>380900</v>
      </c>
      <c r="E282" s="46" t="s">
        <v>180</v>
      </c>
      <c r="F282" s="61" t="s">
        <v>724</v>
      </c>
      <c r="G282" s="61" t="s">
        <v>724</v>
      </c>
      <c r="H282" s="46" t="s">
        <v>29</v>
      </c>
      <c r="I282" s="57" t="s">
        <v>725</v>
      </c>
    </row>
    <row r="283" spans="1:9" ht="96" x14ac:dyDescent="0.55000000000000004">
      <c r="A283" s="42">
        <v>240</v>
      </c>
      <c r="B283" s="57" t="s">
        <v>726</v>
      </c>
      <c r="C283" s="60">
        <v>380900</v>
      </c>
      <c r="D283" s="60">
        <v>415000</v>
      </c>
      <c r="E283" s="46" t="s">
        <v>180</v>
      </c>
      <c r="F283" s="61" t="s">
        <v>727</v>
      </c>
      <c r="G283" s="61" t="s">
        <v>727</v>
      </c>
      <c r="H283" s="46" t="s">
        <v>29</v>
      </c>
      <c r="I283" s="57" t="s">
        <v>728</v>
      </c>
    </row>
    <row r="284" spans="1:9" ht="96" x14ac:dyDescent="0.55000000000000004">
      <c r="A284" s="42">
        <v>241</v>
      </c>
      <c r="B284" s="57" t="s">
        <v>729</v>
      </c>
      <c r="C284" s="60">
        <v>415000</v>
      </c>
      <c r="D284" s="60">
        <v>215000</v>
      </c>
      <c r="E284" s="46" t="s">
        <v>180</v>
      </c>
      <c r="F284" s="61" t="s">
        <v>730</v>
      </c>
      <c r="G284" s="61" t="s">
        <v>730</v>
      </c>
      <c r="H284" s="46" t="s">
        <v>29</v>
      </c>
      <c r="I284" s="57" t="s">
        <v>731</v>
      </c>
    </row>
    <row r="285" spans="1:9" ht="96" x14ac:dyDescent="0.55000000000000004">
      <c r="A285" s="42">
        <v>242</v>
      </c>
      <c r="B285" s="57" t="s">
        <v>732</v>
      </c>
      <c r="C285" s="60">
        <v>215000</v>
      </c>
      <c r="D285" s="60">
        <v>26700</v>
      </c>
      <c r="E285" s="46" t="s">
        <v>180</v>
      </c>
      <c r="F285" s="61" t="s">
        <v>733</v>
      </c>
      <c r="G285" s="61" t="s">
        <v>733</v>
      </c>
      <c r="H285" s="46" t="s">
        <v>29</v>
      </c>
      <c r="I285" s="57" t="s">
        <v>734</v>
      </c>
    </row>
    <row r="286" spans="1:9" ht="56.25" customHeight="1" x14ac:dyDescent="0.55000000000000004">
      <c r="A286" s="42">
        <v>243</v>
      </c>
      <c r="B286" s="57" t="s">
        <v>735</v>
      </c>
      <c r="C286" s="60">
        <v>26700</v>
      </c>
      <c r="D286" s="60">
        <v>497500</v>
      </c>
      <c r="E286" s="46" t="s">
        <v>180</v>
      </c>
      <c r="F286" s="61" t="s">
        <v>736</v>
      </c>
      <c r="G286" s="61" t="s">
        <v>736</v>
      </c>
      <c r="H286" s="46" t="s">
        <v>29</v>
      </c>
      <c r="I286" s="57" t="s">
        <v>737</v>
      </c>
    </row>
    <row r="287" spans="1:9" ht="54" customHeight="1" x14ac:dyDescent="0.55000000000000004">
      <c r="A287" s="42">
        <v>244</v>
      </c>
      <c r="B287" s="57" t="s">
        <v>738</v>
      </c>
      <c r="C287" s="60">
        <v>497500</v>
      </c>
      <c r="D287" s="60">
        <v>255000</v>
      </c>
      <c r="E287" s="46" t="s">
        <v>180</v>
      </c>
      <c r="F287" s="61" t="s">
        <v>739</v>
      </c>
      <c r="G287" s="61" t="s">
        <v>739</v>
      </c>
      <c r="H287" s="46" t="s">
        <v>29</v>
      </c>
      <c r="I287" s="57" t="s">
        <v>740</v>
      </c>
    </row>
    <row r="288" spans="1:9" ht="59.25" customHeight="1" x14ac:dyDescent="0.55000000000000004">
      <c r="A288" s="42">
        <v>245</v>
      </c>
      <c r="B288" s="57" t="s">
        <v>741</v>
      </c>
      <c r="C288" s="60">
        <v>255000</v>
      </c>
      <c r="D288" s="60">
        <v>312000</v>
      </c>
      <c r="E288" s="46" t="s">
        <v>180</v>
      </c>
      <c r="F288" s="61" t="s">
        <v>742</v>
      </c>
      <c r="G288" s="61" t="s">
        <v>742</v>
      </c>
      <c r="H288" s="46" t="s">
        <v>29</v>
      </c>
      <c r="I288" s="57" t="s">
        <v>743</v>
      </c>
    </row>
    <row r="289" spans="1:11" ht="96" x14ac:dyDescent="0.55000000000000004">
      <c r="A289" s="42">
        <v>246</v>
      </c>
      <c r="B289" s="57" t="s">
        <v>518</v>
      </c>
      <c r="C289" s="60">
        <v>312000</v>
      </c>
      <c r="D289" s="60">
        <v>264300</v>
      </c>
      <c r="E289" s="46" t="s">
        <v>180</v>
      </c>
      <c r="F289" s="61" t="s">
        <v>744</v>
      </c>
      <c r="G289" s="61" t="s">
        <v>744</v>
      </c>
      <c r="H289" s="46" t="s">
        <v>29</v>
      </c>
      <c r="I289" s="57" t="s">
        <v>745</v>
      </c>
    </row>
    <row r="290" spans="1:11" ht="96" x14ac:dyDescent="0.55000000000000004">
      <c r="A290" s="42">
        <v>247</v>
      </c>
      <c r="B290" s="57" t="s">
        <v>746</v>
      </c>
      <c r="C290" s="60">
        <v>264300</v>
      </c>
      <c r="D290" s="60">
        <v>6467</v>
      </c>
      <c r="E290" s="46" t="s">
        <v>180</v>
      </c>
      <c r="F290" s="61" t="s">
        <v>747</v>
      </c>
      <c r="G290" s="61" t="s">
        <v>747</v>
      </c>
      <c r="H290" s="46" t="s">
        <v>29</v>
      </c>
      <c r="I290" s="57" t="s">
        <v>748</v>
      </c>
    </row>
    <row r="291" spans="1:11" ht="58.5" customHeight="1" x14ac:dyDescent="0.55000000000000004">
      <c r="A291" s="42">
        <v>249</v>
      </c>
      <c r="B291" s="57" t="s">
        <v>443</v>
      </c>
      <c r="C291" s="60">
        <v>6467</v>
      </c>
      <c r="D291" s="60">
        <v>5600</v>
      </c>
      <c r="E291" s="46" t="s">
        <v>180</v>
      </c>
      <c r="F291" s="61" t="s">
        <v>749</v>
      </c>
      <c r="G291" s="61" t="s">
        <v>749</v>
      </c>
      <c r="H291" s="46" t="s">
        <v>29</v>
      </c>
      <c r="I291" s="57" t="s">
        <v>750</v>
      </c>
    </row>
    <row r="292" spans="1:11" ht="96" x14ac:dyDescent="0.55000000000000004">
      <c r="A292" s="42">
        <v>250</v>
      </c>
      <c r="B292" s="57" t="s">
        <v>231</v>
      </c>
      <c r="C292" s="60">
        <v>5600</v>
      </c>
      <c r="D292" s="60">
        <v>10935</v>
      </c>
      <c r="E292" s="46" t="s">
        <v>180</v>
      </c>
      <c r="F292" s="61" t="s">
        <v>700</v>
      </c>
      <c r="G292" s="61" t="s">
        <v>700</v>
      </c>
      <c r="H292" s="46" t="s">
        <v>29</v>
      </c>
      <c r="I292" s="57" t="s">
        <v>751</v>
      </c>
    </row>
    <row r="293" spans="1:11" ht="96" x14ac:dyDescent="0.55000000000000004">
      <c r="A293" s="42">
        <v>251</v>
      </c>
      <c r="B293" s="57" t="s">
        <v>231</v>
      </c>
      <c r="C293" s="60">
        <v>10935</v>
      </c>
      <c r="D293" s="60">
        <v>20130</v>
      </c>
      <c r="E293" s="46" t="s">
        <v>180</v>
      </c>
      <c r="F293" s="61" t="s">
        <v>752</v>
      </c>
      <c r="G293" s="61" t="s">
        <v>752</v>
      </c>
      <c r="H293" s="46" t="s">
        <v>29</v>
      </c>
      <c r="I293" s="57" t="s">
        <v>753</v>
      </c>
    </row>
    <row r="294" spans="1:11" ht="96" x14ac:dyDescent="0.55000000000000004">
      <c r="A294" s="42">
        <v>252</v>
      </c>
      <c r="B294" s="57" t="s">
        <v>231</v>
      </c>
      <c r="C294" s="60">
        <v>20130</v>
      </c>
      <c r="D294" s="60">
        <v>15868</v>
      </c>
      <c r="E294" s="46" t="s">
        <v>180</v>
      </c>
      <c r="F294" s="61" t="s">
        <v>754</v>
      </c>
      <c r="G294" s="61" t="s">
        <v>754</v>
      </c>
      <c r="H294" s="46" t="s">
        <v>29</v>
      </c>
      <c r="I294" s="57" t="s">
        <v>755</v>
      </c>
    </row>
    <row r="295" spans="1:11" ht="96" x14ac:dyDescent="0.55000000000000004">
      <c r="A295" s="42">
        <v>253</v>
      </c>
      <c r="B295" s="57" t="s">
        <v>227</v>
      </c>
      <c r="C295" s="60">
        <v>15868</v>
      </c>
      <c r="D295" s="60">
        <v>12000</v>
      </c>
      <c r="E295" s="46" t="s">
        <v>180</v>
      </c>
      <c r="F295" s="61" t="s">
        <v>756</v>
      </c>
      <c r="G295" s="61" t="s">
        <v>756</v>
      </c>
      <c r="H295" s="46" t="s">
        <v>29</v>
      </c>
      <c r="I295" s="57" t="s">
        <v>757</v>
      </c>
    </row>
    <row r="296" spans="1:11" ht="96" x14ac:dyDescent="0.55000000000000004">
      <c r="A296" s="42">
        <v>254</v>
      </c>
      <c r="B296" s="57" t="s">
        <v>758</v>
      </c>
      <c r="C296" s="60">
        <v>12000</v>
      </c>
      <c r="D296" s="60">
        <v>36262.5</v>
      </c>
      <c r="E296" s="46" t="s">
        <v>180</v>
      </c>
      <c r="F296" s="61" t="s">
        <v>759</v>
      </c>
      <c r="G296" s="61" t="s">
        <v>759</v>
      </c>
      <c r="H296" s="46" t="s">
        <v>29</v>
      </c>
      <c r="I296" s="57" t="s">
        <v>760</v>
      </c>
    </row>
    <row r="297" spans="1:11" ht="96" x14ac:dyDescent="0.55000000000000004">
      <c r="A297" s="42">
        <v>255</v>
      </c>
      <c r="B297" s="57" t="s">
        <v>227</v>
      </c>
      <c r="C297" s="60">
        <v>36262.5</v>
      </c>
      <c r="D297" s="60">
        <v>22832</v>
      </c>
      <c r="E297" s="46" t="s">
        <v>180</v>
      </c>
      <c r="F297" s="61" t="s">
        <v>761</v>
      </c>
      <c r="G297" s="61" t="s">
        <v>761</v>
      </c>
      <c r="H297" s="46" t="s">
        <v>29</v>
      </c>
      <c r="I297" s="57" t="s">
        <v>762</v>
      </c>
    </row>
    <row r="298" spans="1:11" ht="96" x14ac:dyDescent="0.55000000000000004">
      <c r="A298" s="42">
        <v>256</v>
      </c>
      <c r="B298" s="57" t="s">
        <v>443</v>
      </c>
      <c r="C298" s="60">
        <v>22832</v>
      </c>
      <c r="D298" s="60">
        <v>26576</v>
      </c>
      <c r="E298" s="46" t="s">
        <v>180</v>
      </c>
      <c r="F298" s="61" t="s">
        <v>763</v>
      </c>
      <c r="G298" s="61" t="s">
        <v>763</v>
      </c>
      <c r="H298" s="46" t="s">
        <v>29</v>
      </c>
      <c r="I298" s="57" t="s">
        <v>764</v>
      </c>
    </row>
    <row r="299" spans="1:11" ht="96" x14ac:dyDescent="0.55000000000000004">
      <c r="A299" s="42">
        <v>257</v>
      </c>
      <c r="B299" s="57" t="s">
        <v>443</v>
      </c>
      <c r="C299" s="60">
        <v>26576</v>
      </c>
      <c r="D299" s="60">
        <v>15255</v>
      </c>
      <c r="E299" s="46" t="s">
        <v>180</v>
      </c>
      <c r="F299" s="61" t="s">
        <v>763</v>
      </c>
      <c r="G299" s="61" t="s">
        <v>763</v>
      </c>
      <c r="H299" s="46" t="s">
        <v>29</v>
      </c>
      <c r="I299" s="57" t="s">
        <v>765</v>
      </c>
    </row>
    <row r="300" spans="1:11" ht="96" x14ac:dyDescent="0.55000000000000004">
      <c r="A300" s="42">
        <v>258</v>
      </c>
      <c r="B300" s="57" t="s">
        <v>227</v>
      </c>
      <c r="C300" s="60">
        <v>15255</v>
      </c>
      <c r="D300" s="60">
        <v>5000</v>
      </c>
      <c r="E300" s="46" t="s">
        <v>180</v>
      </c>
      <c r="F300" s="61" t="s">
        <v>763</v>
      </c>
      <c r="G300" s="61" t="s">
        <v>763</v>
      </c>
      <c r="H300" s="46" t="s">
        <v>29</v>
      </c>
      <c r="I300" s="57" t="s">
        <v>766</v>
      </c>
    </row>
    <row r="301" spans="1:11" ht="96" x14ac:dyDescent="0.55000000000000004">
      <c r="A301" s="42">
        <v>259</v>
      </c>
      <c r="B301" s="57" t="s">
        <v>440</v>
      </c>
      <c r="C301" s="60">
        <v>5000</v>
      </c>
      <c r="D301" s="66">
        <v>212823</v>
      </c>
      <c r="E301" s="46" t="s">
        <v>180</v>
      </c>
      <c r="F301" s="61" t="s">
        <v>763</v>
      </c>
      <c r="G301" s="61" t="s">
        <v>763</v>
      </c>
      <c r="H301" s="46" t="s">
        <v>29</v>
      </c>
      <c r="I301" s="57" t="s">
        <v>767</v>
      </c>
    </row>
    <row r="302" spans="1:11" s="17" customFormat="1" ht="96" x14ac:dyDescent="0.55000000000000004">
      <c r="A302" s="65">
        <v>260</v>
      </c>
      <c r="B302" s="59" t="s">
        <v>768</v>
      </c>
      <c r="C302" s="66">
        <v>212823</v>
      </c>
      <c r="D302" s="60">
        <v>29710</v>
      </c>
      <c r="E302" s="61" t="s">
        <v>769</v>
      </c>
      <c r="F302" s="61" t="s">
        <v>770</v>
      </c>
      <c r="G302" s="61" t="s">
        <v>770</v>
      </c>
      <c r="H302" s="46" t="s">
        <v>29</v>
      </c>
      <c r="I302" s="59" t="s">
        <v>771</v>
      </c>
      <c r="K302" s="21"/>
    </row>
    <row r="303" spans="1:11" ht="96" x14ac:dyDescent="0.55000000000000004">
      <c r="A303" s="42">
        <v>261</v>
      </c>
      <c r="B303" s="57" t="s">
        <v>443</v>
      </c>
      <c r="C303" s="60">
        <v>29710</v>
      </c>
      <c r="D303" s="60">
        <v>1915407</v>
      </c>
      <c r="E303" s="46" t="s">
        <v>180</v>
      </c>
      <c r="F303" s="61" t="s">
        <v>772</v>
      </c>
      <c r="G303" s="61" t="s">
        <v>772</v>
      </c>
      <c r="H303" s="46" t="s">
        <v>29</v>
      </c>
      <c r="I303" s="57" t="s">
        <v>773</v>
      </c>
    </row>
    <row r="304" spans="1:11" ht="96" x14ac:dyDescent="0.55000000000000004">
      <c r="A304" s="42">
        <v>262</v>
      </c>
      <c r="B304" s="57" t="s">
        <v>768</v>
      </c>
      <c r="C304" s="60">
        <v>1915407</v>
      </c>
      <c r="D304" s="60">
        <v>5600</v>
      </c>
      <c r="E304" s="46" t="s">
        <v>774</v>
      </c>
      <c r="F304" s="61" t="s">
        <v>775</v>
      </c>
      <c r="G304" s="61" t="s">
        <v>775</v>
      </c>
      <c r="H304" s="46" t="s">
        <v>29</v>
      </c>
      <c r="I304" s="57" t="s">
        <v>776</v>
      </c>
    </row>
    <row r="305" spans="1:9" ht="96" x14ac:dyDescent="0.55000000000000004">
      <c r="A305" s="42">
        <v>264</v>
      </c>
      <c r="B305" s="57" t="s">
        <v>231</v>
      </c>
      <c r="C305" s="60">
        <v>5600</v>
      </c>
      <c r="D305" s="60">
        <v>36000</v>
      </c>
      <c r="E305" s="46" t="s">
        <v>180</v>
      </c>
      <c r="F305" s="61" t="s">
        <v>700</v>
      </c>
      <c r="G305" s="61" t="s">
        <v>700</v>
      </c>
      <c r="H305" s="46" t="s">
        <v>29</v>
      </c>
      <c r="I305" s="57" t="s">
        <v>777</v>
      </c>
    </row>
    <row r="306" spans="1:9" ht="96" x14ac:dyDescent="0.55000000000000004">
      <c r="A306" s="42">
        <v>265</v>
      </c>
      <c r="B306" s="57" t="s">
        <v>778</v>
      </c>
      <c r="C306" s="60">
        <v>36000</v>
      </c>
      <c r="D306" s="60">
        <v>1897</v>
      </c>
      <c r="E306" s="46" t="s">
        <v>180</v>
      </c>
      <c r="F306" s="61" t="s">
        <v>779</v>
      </c>
      <c r="G306" s="61" t="s">
        <v>779</v>
      </c>
      <c r="H306" s="46" t="s">
        <v>29</v>
      </c>
      <c r="I306" s="57" t="s">
        <v>780</v>
      </c>
    </row>
    <row r="307" spans="1:9" ht="96" x14ac:dyDescent="0.55000000000000004">
      <c r="A307" s="42">
        <v>266</v>
      </c>
      <c r="B307" s="57" t="s">
        <v>227</v>
      </c>
      <c r="C307" s="60">
        <v>1897</v>
      </c>
      <c r="D307" s="60">
        <v>39800</v>
      </c>
      <c r="E307" s="46" t="s">
        <v>180</v>
      </c>
      <c r="F307" s="61" t="s">
        <v>781</v>
      </c>
      <c r="G307" s="61" t="s">
        <v>781</v>
      </c>
      <c r="H307" s="46" t="s">
        <v>29</v>
      </c>
      <c r="I307" s="57" t="s">
        <v>782</v>
      </c>
    </row>
    <row r="308" spans="1:9" ht="96" x14ac:dyDescent="0.55000000000000004">
      <c r="A308" s="42">
        <v>267</v>
      </c>
      <c r="B308" s="57" t="s">
        <v>443</v>
      </c>
      <c r="C308" s="60">
        <v>39800</v>
      </c>
      <c r="D308" s="60">
        <v>10350</v>
      </c>
      <c r="E308" s="46" t="s">
        <v>180</v>
      </c>
      <c r="F308" s="61" t="s">
        <v>783</v>
      </c>
      <c r="G308" s="61" t="s">
        <v>783</v>
      </c>
      <c r="H308" s="46" t="s">
        <v>29</v>
      </c>
      <c r="I308" s="57" t="s">
        <v>784</v>
      </c>
    </row>
    <row r="309" spans="1:9" ht="96" x14ac:dyDescent="0.55000000000000004">
      <c r="A309" s="42">
        <v>268</v>
      </c>
      <c r="B309" s="57" t="s">
        <v>443</v>
      </c>
      <c r="C309" s="60">
        <v>10350</v>
      </c>
      <c r="D309" s="60">
        <v>13660</v>
      </c>
      <c r="E309" s="46" t="s">
        <v>180</v>
      </c>
      <c r="F309" s="61" t="s">
        <v>785</v>
      </c>
      <c r="G309" s="61" t="s">
        <v>785</v>
      </c>
      <c r="H309" s="46" t="s">
        <v>29</v>
      </c>
      <c r="I309" s="57" t="s">
        <v>786</v>
      </c>
    </row>
    <row r="310" spans="1:9" ht="96" x14ac:dyDescent="0.55000000000000004">
      <c r="A310" s="67"/>
      <c r="B310" s="57" t="s">
        <v>443</v>
      </c>
      <c r="C310" s="60">
        <v>13660</v>
      </c>
      <c r="D310" s="60">
        <v>7000</v>
      </c>
      <c r="E310" s="67" t="s">
        <v>180</v>
      </c>
      <c r="F310" s="61" t="s">
        <v>787</v>
      </c>
      <c r="G310" s="61" t="s">
        <v>787</v>
      </c>
      <c r="H310" s="46" t="s">
        <v>29</v>
      </c>
      <c r="I310" s="57" t="s">
        <v>788</v>
      </c>
    </row>
    <row r="311" spans="1:9" ht="96" x14ac:dyDescent="0.55000000000000004">
      <c r="A311" s="67"/>
      <c r="B311" s="57" t="s">
        <v>231</v>
      </c>
      <c r="C311" s="60">
        <v>7000</v>
      </c>
      <c r="D311" s="60">
        <v>888000</v>
      </c>
      <c r="E311" s="67" t="s">
        <v>180</v>
      </c>
      <c r="F311" s="61" t="s">
        <v>789</v>
      </c>
      <c r="G311" s="61" t="s">
        <v>789</v>
      </c>
      <c r="H311" s="46" t="s">
        <v>29</v>
      </c>
      <c r="I311" s="57" t="s">
        <v>790</v>
      </c>
    </row>
    <row r="312" spans="1:9" ht="96" x14ac:dyDescent="0.55000000000000004">
      <c r="A312" s="67"/>
      <c r="B312" s="57" t="s">
        <v>791</v>
      </c>
      <c r="C312" s="60">
        <v>888000</v>
      </c>
      <c r="D312" s="60">
        <v>419000</v>
      </c>
      <c r="E312" s="50" t="s">
        <v>4</v>
      </c>
      <c r="F312" s="61" t="s">
        <v>792</v>
      </c>
      <c r="G312" s="61" t="s">
        <v>792</v>
      </c>
      <c r="H312" s="46" t="s">
        <v>29</v>
      </c>
      <c r="I312" s="57" t="s">
        <v>793</v>
      </c>
    </row>
    <row r="313" spans="1:9" ht="96" x14ac:dyDescent="0.55000000000000004">
      <c r="A313" s="67"/>
      <c r="B313" s="57" t="s">
        <v>794</v>
      </c>
      <c r="C313" s="60">
        <v>419000</v>
      </c>
      <c r="D313" s="60">
        <v>7450</v>
      </c>
      <c r="E313" s="67" t="s">
        <v>180</v>
      </c>
      <c r="F313" s="61" t="s">
        <v>795</v>
      </c>
      <c r="G313" s="61" t="s">
        <v>795</v>
      </c>
      <c r="H313" s="46" t="s">
        <v>29</v>
      </c>
      <c r="I313" s="57" t="s">
        <v>796</v>
      </c>
    </row>
    <row r="314" spans="1:9" ht="96" x14ac:dyDescent="0.55000000000000004">
      <c r="A314" s="67"/>
      <c r="B314" s="57" t="s">
        <v>443</v>
      </c>
      <c r="C314" s="60">
        <v>7450</v>
      </c>
      <c r="D314" s="60">
        <v>5100</v>
      </c>
      <c r="E314" s="67" t="s">
        <v>180</v>
      </c>
      <c r="F314" s="61" t="s">
        <v>797</v>
      </c>
      <c r="G314" s="61" t="s">
        <v>797</v>
      </c>
      <c r="H314" s="46" t="s">
        <v>29</v>
      </c>
      <c r="I314" s="57" t="s">
        <v>798</v>
      </c>
    </row>
    <row r="315" spans="1:9" ht="96" x14ac:dyDescent="0.55000000000000004">
      <c r="A315" s="67"/>
      <c r="B315" s="57" t="s">
        <v>443</v>
      </c>
      <c r="C315" s="60">
        <v>5100</v>
      </c>
      <c r="D315" s="60">
        <v>15744</v>
      </c>
      <c r="E315" s="67" t="s">
        <v>180</v>
      </c>
      <c r="F315" s="61" t="s">
        <v>799</v>
      </c>
      <c r="G315" s="61" t="s">
        <v>799</v>
      </c>
      <c r="H315" s="46" t="s">
        <v>29</v>
      </c>
      <c r="I315" s="57" t="s">
        <v>800</v>
      </c>
    </row>
    <row r="316" spans="1:9" ht="96" x14ac:dyDescent="0.55000000000000004">
      <c r="A316" s="67"/>
      <c r="B316" s="57" t="s">
        <v>227</v>
      </c>
      <c r="C316" s="60">
        <v>15744</v>
      </c>
      <c r="D316" s="60">
        <v>649000</v>
      </c>
      <c r="E316" s="67" t="s">
        <v>180</v>
      </c>
      <c r="F316" s="61" t="s">
        <v>801</v>
      </c>
      <c r="G316" s="61" t="s">
        <v>801</v>
      </c>
      <c r="H316" s="46" t="s">
        <v>29</v>
      </c>
      <c r="I316" s="57" t="s">
        <v>802</v>
      </c>
    </row>
    <row r="317" spans="1:9" ht="96" x14ac:dyDescent="0.55000000000000004">
      <c r="A317" s="67"/>
      <c r="B317" s="57" t="s">
        <v>803</v>
      </c>
      <c r="C317" s="60">
        <v>649000</v>
      </c>
      <c r="D317" s="60">
        <v>185900</v>
      </c>
      <c r="E317" s="67" t="s">
        <v>548</v>
      </c>
      <c r="F317" s="61" t="s">
        <v>804</v>
      </c>
      <c r="G317" s="61" t="s">
        <v>804</v>
      </c>
      <c r="H317" s="46" t="s">
        <v>29</v>
      </c>
      <c r="I317" s="57" t="s">
        <v>805</v>
      </c>
    </row>
    <row r="318" spans="1:9" ht="96" x14ac:dyDescent="0.55000000000000004">
      <c r="A318" s="67"/>
      <c r="B318" s="57" t="s">
        <v>806</v>
      </c>
      <c r="C318" s="60">
        <v>185900</v>
      </c>
      <c r="D318" s="60">
        <v>22000</v>
      </c>
      <c r="E318" s="67" t="s">
        <v>180</v>
      </c>
      <c r="F318" s="61" t="s">
        <v>807</v>
      </c>
      <c r="G318" s="61" t="s">
        <v>807</v>
      </c>
      <c r="H318" s="46" t="s">
        <v>29</v>
      </c>
      <c r="I318" s="57" t="s">
        <v>808</v>
      </c>
    </row>
    <row r="319" spans="1:9" ht="96" x14ac:dyDescent="0.55000000000000004">
      <c r="A319" s="67"/>
      <c r="B319" s="57" t="s">
        <v>809</v>
      </c>
      <c r="C319" s="60">
        <v>22000</v>
      </c>
      <c r="D319" s="60">
        <v>36300</v>
      </c>
      <c r="E319" s="67" t="s">
        <v>180</v>
      </c>
      <c r="F319" s="61" t="s">
        <v>810</v>
      </c>
      <c r="G319" s="61" t="s">
        <v>810</v>
      </c>
      <c r="H319" s="46" t="s">
        <v>29</v>
      </c>
      <c r="I319" s="57" t="s">
        <v>811</v>
      </c>
    </row>
    <row r="320" spans="1:9" ht="96" x14ac:dyDescent="0.55000000000000004">
      <c r="A320" s="67"/>
      <c r="B320" s="57" t="s">
        <v>443</v>
      </c>
      <c r="C320" s="60">
        <v>36300</v>
      </c>
      <c r="D320" s="60">
        <v>6800</v>
      </c>
      <c r="E320" s="67" t="s">
        <v>180</v>
      </c>
      <c r="F320" s="61" t="s">
        <v>812</v>
      </c>
      <c r="G320" s="61" t="s">
        <v>812</v>
      </c>
      <c r="H320" s="46" t="s">
        <v>29</v>
      </c>
      <c r="I320" s="57" t="s">
        <v>813</v>
      </c>
    </row>
    <row r="321" spans="1:9" ht="96" x14ac:dyDescent="0.55000000000000004">
      <c r="A321" s="67"/>
      <c r="B321" s="57" t="s">
        <v>814</v>
      </c>
      <c r="C321" s="60">
        <v>6800</v>
      </c>
      <c r="D321" s="60">
        <v>26650</v>
      </c>
      <c r="E321" s="67" t="s">
        <v>180</v>
      </c>
      <c r="F321" s="61" t="s">
        <v>815</v>
      </c>
      <c r="G321" s="61" t="s">
        <v>815</v>
      </c>
      <c r="H321" s="46" t="s">
        <v>29</v>
      </c>
      <c r="I321" s="57" t="s">
        <v>816</v>
      </c>
    </row>
    <row r="322" spans="1:9" ht="96" x14ac:dyDescent="0.55000000000000004">
      <c r="A322" s="67"/>
      <c r="B322" s="57" t="s">
        <v>817</v>
      </c>
      <c r="C322" s="60">
        <v>26650</v>
      </c>
      <c r="D322" s="60">
        <v>12160</v>
      </c>
      <c r="E322" s="67" t="s">
        <v>180</v>
      </c>
      <c r="F322" s="61" t="s">
        <v>818</v>
      </c>
      <c r="G322" s="61" t="s">
        <v>818</v>
      </c>
      <c r="H322" s="46" t="s">
        <v>29</v>
      </c>
      <c r="I322" s="57" t="s">
        <v>819</v>
      </c>
    </row>
    <row r="323" spans="1:9" ht="96" x14ac:dyDescent="0.55000000000000004">
      <c r="A323" s="67"/>
      <c r="B323" s="57" t="s">
        <v>443</v>
      </c>
      <c r="C323" s="60">
        <v>12160</v>
      </c>
      <c r="D323" s="60">
        <v>346000</v>
      </c>
      <c r="E323" s="67" t="s">
        <v>180</v>
      </c>
      <c r="F323" s="61" t="s">
        <v>820</v>
      </c>
      <c r="G323" s="61" t="s">
        <v>820</v>
      </c>
      <c r="H323" s="46" t="s">
        <v>29</v>
      </c>
      <c r="I323" s="57" t="s">
        <v>821</v>
      </c>
    </row>
    <row r="324" spans="1:9" ht="96" x14ac:dyDescent="0.55000000000000004">
      <c r="A324" s="67"/>
      <c r="B324" s="57" t="s">
        <v>822</v>
      </c>
      <c r="C324" s="60">
        <v>346000</v>
      </c>
      <c r="D324" s="60">
        <v>459000</v>
      </c>
      <c r="E324" s="67" t="s">
        <v>180</v>
      </c>
      <c r="F324" s="61" t="s">
        <v>823</v>
      </c>
      <c r="G324" s="61" t="s">
        <v>823</v>
      </c>
      <c r="H324" s="46" t="s">
        <v>29</v>
      </c>
      <c r="I324" s="57" t="s">
        <v>824</v>
      </c>
    </row>
    <row r="325" spans="1:9" ht="96" x14ac:dyDescent="0.55000000000000004">
      <c r="A325" s="67"/>
      <c r="B325" s="57" t="s">
        <v>825</v>
      </c>
      <c r="C325" s="60">
        <v>459000</v>
      </c>
      <c r="D325" s="60">
        <v>192166.89</v>
      </c>
      <c r="E325" s="67" t="s">
        <v>180</v>
      </c>
      <c r="F325" s="61" t="s">
        <v>826</v>
      </c>
      <c r="G325" s="61" t="s">
        <v>826</v>
      </c>
      <c r="H325" s="46" t="s">
        <v>29</v>
      </c>
      <c r="I325" s="57" t="s">
        <v>827</v>
      </c>
    </row>
    <row r="326" spans="1:9" ht="96" x14ac:dyDescent="0.55000000000000004">
      <c r="A326" s="67"/>
      <c r="B326" s="57" t="s">
        <v>443</v>
      </c>
      <c r="C326" s="60">
        <v>192166.89</v>
      </c>
      <c r="D326" s="60">
        <v>9600</v>
      </c>
      <c r="E326" s="67" t="s">
        <v>180</v>
      </c>
      <c r="F326" s="61" t="s">
        <v>828</v>
      </c>
      <c r="G326" s="61" t="s">
        <v>828</v>
      </c>
      <c r="H326" s="46" t="s">
        <v>29</v>
      </c>
      <c r="I326" s="57" t="s">
        <v>829</v>
      </c>
    </row>
    <row r="327" spans="1:9" ht="96" x14ac:dyDescent="0.55000000000000004">
      <c r="A327" s="67"/>
      <c r="B327" s="57" t="s">
        <v>814</v>
      </c>
      <c r="C327" s="60">
        <v>9600</v>
      </c>
      <c r="D327" s="60">
        <v>7717</v>
      </c>
      <c r="E327" s="67" t="s">
        <v>180</v>
      </c>
      <c r="F327" s="61" t="s">
        <v>830</v>
      </c>
      <c r="G327" s="61" t="s">
        <v>830</v>
      </c>
      <c r="H327" s="46" t="s">
        <v>29</v>
      </c>
      <c r="I327" s="57" t="s">
        <v>831</v>
      </c>
    </row>
    <row r="328" spans="1:9" ht="96" x14ac:dyDescent="0.55000000000000004">
      <c r="A328" s="67"/>
      <c r="B328" s="57" t="s">
        <v>443</v>
      </c>
      <c r="C328" s="60">
        <v>7717</v>
      </c>
      <c r="D328" s="60">
        <v>92900</v>
      </c>
      <c r="E328" s="67" t="s">
        <v>180</v>
      </c>
      <c r="F328" s="61" t="s">
        <v>832</v>
      </c>
      <c r="G328" s="61" t="s">
        <v>832</v>
      </c>
      <c r="H328" s="46" t="s">
        <v>29</v>
      </c>
      <c r="I328" s="57" t="s">
        <v>833</v>
      </c>
    </row>
    <row r="329" spans="1:9" ht="96" x14ac:dyDescent="0.55000000000000004">
      <c r="A329" s="67"/>
      <c r="B329" s="57" t="s">
        <v>834</v>
      </c>
      <c r="C329" s="60">
        <v>92900</v>
      </c>
      <c r="D329" s="60">
        <v>12958.5</v>
      </c>
      <c r="E329" s="67" t="s">
        <v>180</v>
      </c>
      <c r="F329" s="61" t="s">
        <v>835</v>
      </c>
      <c r="G329" s="61" t="s">
        <v>835</v>
      </c>
      <c r="H329" s="46" t="s">
        <v>29</v>
      </c>
      <c r="I329" s="57" t="s">
        <v>836</v>
      </c>
    </row>
    <row r="330" spans="1:9" ht="96" x14ac:dyDescent="0.55000000000000004">
      <c r="A330" s="67"/>
      <c r="B330" s="57" t="s">
        <v>443</v>
      </c>
      <c r="C330" s="60">
        <v>12958.5</v>
      </c>
      <c r="D330" s="60">
        <v>20825</v>
      </c>
      <c r="E330" s="67" t="s">
        <v>180</v>
      </c>
      <c r="F330" s="61" t="s">
        <v>837</v>
      </c>
      <c r="G330" s="61" t="s">
        <v>837</v>
      </c>
      <c r="H330" s="46" t="s">
        <v>29</v>
      </c>
      <c r="I330" s="57" t="s">
        <v>838</v>
      </c>
    </row>
    <row r="331" spans="1:9" ht="96" x14ac:dyDescent="0.55000000000000004">
      <c r="A331" s="67"/>
      <c r="B331" s="57" t="s">
        <v>443</v>
      </c>
      <c r="C331" s="60">
        <v>20825</v>
      </c>
      <c r="D331" s="60">
        <v>19913</v>
      </c>
      <c r="E331" s="67" t="s">
        <v>180</v>
      </c>
      <c r="F331" s="61" t="s">
        <v>839</v>
      </c>
      <c r="G331" s="61" t="s">
        <v>839</v>
      </c>
      <c r="H331" s="46" t="s">
        <v>29</v>
      </c>
      <c r="I331" s="57" t="s">
        <v>840</v>
      </c>
    </row>
    <row r="332" spans="1:9" ht="96" x14ac:dyDescent="0.55000000000000004">
      <c r="A332" s="67"/>
      <c r="B332" s="57" t="s">
        <v>443</v>
      </c>
      <c r="C332" s="60">
        <v>19913</v>
      </c>
      <c r="D332" s="60">
        <v>23900</v>
      </c>
      <c r="E332" s="67" t="s">
        <v>180</v>
      </c>
      <c r="F332" s="61" t="s">
        <v>841</v>
      </c>
      <c r="G332" s="61" t="s">
        <v>841</v>
      </c>
      <c r="H332" s="46" t="s">
        <v>29</v>
      </c>
      <c r="I332" s="57" t="s">
        <v>842</v>
      </c>
    </row>
    <row r="333" spans="1:9" ht="96" x14ac:dyDescent="0.55000000000000004">
      <c r="A333" s="67"/>
      <c r="B333" s="57" t="s">
        <v>843</v>
      </c>
      <c r="C333" s="60">
        <v>23900</v>
      </c>
      <c r="D333" s="60">
        <v>11200</v>
      </c>
      <c r="E333" s="67" t="s">
        <v>180</v>
      </c>
      <c r="F333" s="61" t="s">
        <v>844</v>
      </c>
      <c r="G333" s="61" t="s">
        <v>844</v>
      </c>
      <c r="H333" s="46" t="s">
        <v>29</v>
      </c>
      <c r="I333" s="57" t="s">
        <v>845</v>
      </c>
    </row>
    <row r="334" spans="1:9" ht="96" x14ac:dyDescent="0.55000000000000004">
      <c r="A334" s="67"/>
      <c r="B334" s="57" t="s">
        <v>231</v>
      </c>
      <c r="C334" s="60">
        <v>11200</v>
      </c>
      <c r="D334" s="60">
        <v>6940</v>
      </c>
      <c r="E334" s="67" t="s">
        <v>180</v>
      </c>
      <c r="F334" s="61" t="s">
        <v>846</v>
      </c>
      <c r="G334" s="61" t="s">
        <v>846</v>
      </c>
      <c r="H334" s="46" t="s">
        <v>29</v>
      </c>
      <c r="I334" s="57" t="s">
        <v>847</v>
      </c>
    </row>
    <row r="335" spans="1:9" ht="96" x14ac:dyDescent="0.55000000000000004">
      <c r="A335" s="67"/>
      <c r="B335" s="57" t="s">
        <v>443</v>
      </c>
      <c r="C335" s="60">
        <v>6940</v>
      </c>
      <c r="D335" s="60">
        <v>7800.54</v>
      </c>
      <c r="E335" s="67" t="s">
        <v>180</v>
      </c>
      <c r="F335" s="61" t="s">
        <v>848</v>
      </c>
      <c r="G335" s="61" t="s">
        <v>848</v>
      </c>
      <c r="H335" s="46" t="s">
        <v>29</v>
      </c>
      <c r="I335" s="57" t="s">
        <v>849</v>
      </c>
    </row>
    <row r="336" spans="1:9" ht="96" x14ac:dyDescent="0.55000000000000004">
      <c r="A336" s="67"/>
      <c r="B336" s="57" t="s">
        <v>443</v>
      </c>
      <c r="C336" s="60">
        <v>7800.54</v>
      </c>
      <c r="D336" s="60">
        <v>459000</v>
      </c>
      <c r="E336" s="67" t="s">
        <v>180</v>
      </c>
      <c r="F336" s="61" t="s">
        <v>850</v>
      </c>
      <c r="G336" s="61" t="s">
        <v>850</v>
      </c>
      <c r="H336" s="46" t="s">
        <v>29</v>
      </c>
      <c r="I336" s="57" t="s">
        <v>851</v>
      </c>
    </row>
    <row r="337" spans="1:9" ht="96" x14ac:dyDescent="0.55000000000000004">
      <c r="A337" s="67"/>
      <c r="B337" s="57" t="s">
        <v>852</v>
      </c>
      <c r="C337" s="60">
        <v>459000</v>
      </c>
      <c r="D337" s="60">
        <v>11935</v>
      </c>
      <c r="E337" s="67" t="s">
        <v>180</v>
      </c>
      <c r="F337" s="61" t="s">
        <v>853</v>
      </c>
      <c r="G337" s="61" t="s">
        <v>853</v>
      </c>
      <c r="H337" s="46" t="s">
        <v>29</v>
      </c>
      <c r="I337" s="57" t="s">
        <v>854</v>
      </c>
    </row>
    <row r="338" spans="1:9" ht="96" x14ac:dyDescent="0.55000000000000004">
      <c r="A338" s="67"/>
      <c r="B338" s="57" t="s">
        <v>443</v>
      </c>
      <c r="C338" s="60">
        <v>11935</v>
      </c>
      <c r="D338" s="60">
        <v>14280</v>
      </c>
      <c r="E338" s="67" t="s">
        <v>180</v>
      </c>
      <c r="F338" s="61" t="s">
        <v>855</v>
      </c>
      <c r="G338" s="61" t="s">
        <v>855</v>
      </c>
      <c r="H338" s="46" t="s">
        <v>29</v>
      </c>
      <c r="I338" s="57" t="s">
        <v>856</v>
      </c>
    </row>
    <row r="339" spans="1:9" ht="96" x14ac:dyDescent="0.55000000000000004">
      <c r="A339" s="67"/>
      <c r="B339" s="57" t="s">
        <v>443</v>
      </c>
      <c r="C339" s="60">
        <v>14280</v>
      </c>
      <c r="D339" s="60">
        <v>5600</v>
      </c>
      <c r="E339" s="67" t="s">
        <v>180</v>
      </c>
      <c r="F339" s="61" t="s">
        <v>857</v>
      </c>
      <c r="G339" s="61" t="s">
        <v>857</v>
      </c>
      <c r="H339" s="46" t="s">
        <v>29</v>
      </c>
      <c r="I339" s="57" t="s">
        <v>858</v>
      </c>
    </row>
    <row r="340" spans="1:9" ht="96" x14ac:dyDescent="0.55000000000000004">
      <c r="A340" s="67"/>
      <c r="B340" s="57" t="s">
        <v>231</v>
      </c>
      <c r="C340" s="60">
        <v>5600</v>
      </c>
      <c r="D340" s="60">
        <v>572000</v>
      </c>
      <c r="E340" s="67" t="s">
        <v>180</v>
      </c>
      <c r="F340" s="61" t="s">
        <v>700</v>
      </c>
      <c r="G340" s="61" t="s">
        <v>700</v>
      </c>
      <c r="H340" s="46" t="s">
        <v>29</v>
      </c>
      <c r="I340" s="57" t="s">
        <v>859</v>
      </c>
    </row>
    <row r="341" spans="1:9" ht="96" x14ac:dyDescent="0.55000000000000004">
      <c r="A341" s="67"/>
      <c r="B341" s="57" t="s">
        <v>860</v>
      </c>
      <c r="C341" s="60">
        <v>572000</v>
      </c>
      <c r="D341" s="60">
        <v>430000</v>
      </c>
      <c r="E341" s="67" t="s">
        <v>180</v>
      </c>
      <c r="F341" s="61" t="s">
        <v>861</v>
      </c>
      <c r="G341" s="61" t="s">
        <v>861</v>
      </c>
      <c r="H341" s="46" t="s">
        <v>29</v>
      </c>
      <c r="I341" s="57" t="s">
        <v>862</v>
      </c>
    </row>
    <row r="342" spans="1:9" ht="96" x14ac:dyDescent="0.55000000000000004">
      <c r="A342" s="67"/>
      <c r="B342" s="57" t="s">
        <v>863</v>
      </c>
      <c r="C342" s="60">
        <v>430000</v>
      </c>
      <c r="D342" s="60">
        <v>444000</v>
      </c>
      <c r="E342" s="67" t="s">
        <v>180</v>
      </c>
      <c r="F342" s="61" t="s">
        <v>864</v>
      </c>
      <c r="G342" s="61" t="s">
        <v>864</v>
      </c>
      <c r="H342" s="46" t="s">
        <v>29</v>
      </c>
      <c r="I342" s="57" t="s">
        <v>865</v>
      </c>
    </row>
    <row r="343" spans="1:9" ht="96" x14ac:dyDescent="0.55000000000000004">
      <c r="A343" s="67"/>
      <c r="B343" s="57" t="s">
        <v>866</v>
      </c>
      <c r="C343" s="60">
        <v>444000</v>
      </c>
      <c r="D343" s="60">
        <v>24930</v>
      </c>
      <c r="E343" s="67" t="s">
        <v>180</v>
      </c>
      <c r="F343" s="61" t="s">
        <v>867</v>
      </c>
      <c r="G343" s="61" t="s">
        <v>867</v>
      </c>
      <c r="H343" s="46" t="s">
        <v>29</v>
      </c>
      <c r="I343" s="57" t="s">
        <v>868</v>
      </c>
    </row>
    <row r="344" spans="1:9" ht="96" x14ac:dyDescent="0.55000000000000004">
      <c r="A344" s="67"/>
      <c r="B344" s="57" t="s">
        <v>443</v>
      </c>
      <c r="C344" s="60">
        <v>24930</v>
      </c>
      <c r="D344" s="60">
        <v>306000</v>
      </c>
      <c r="E344" s="67" t="s">
        <v>180</v>
      </c>
      <c r="F344" s="61" t="s">
        <v>869</v>
      </c>
      <c r="G344" s="61" t="s">
        <v>869</v>
      </c>
      <c r="H344" s="46" t="s">
        <v>29</v>
      </c>
      <c r="I344" s="57" t="s">
        <v>870</v>
      </c>
    </row>
    <row r="345" spans="1:9" ht="96" x14ac:dyDescent="0.55000000000000004">
      <c r="A345" s="67"/>
      <c r="B345" s="57" t="s">
        <v>871</v>
      </c>
      <c r="C345" s="60">
        <v>306000</v>
      </c>
      <c r="D345" s="60">
        <v>190000</v>
      </c>
      <c r="E345" s="67" t="s">
        <v>180</v>
      </c>
      <c r="F345" s="61" t="s">
        <v>872</v>
      </c>
      <c r="G345" s="61" t="s">
        <v>872</v>
      </c>
      <c r="H345" s="46" t="s">
        <v>29</v>
      </c>
      <c r="I345" s="57" t="s">
        <v>873</v>
      </c>
    </row>
    <row r="346" spans="1:9" ht="96" x14ac:dyDescent="0.55000000000000004">
      <c r="A346" s="67"/>
      <c r="B346" s="57" t="s">
        <v>874</v>
      </c>
      <c r="C346" s="60">
        <v>190000</v>
      </c>
      <c r="D346" s="60">
        <v>9600</v>
      </c>
      <c r="E346" s="67" t="s">
        <v>180</v>
      </c>
      <c r="F346" s="61" t="s">
        <v>875</v>
      </c>
      <c r="G346" s="61" t="s">
        <v>875</v>
      </c>
      <c r="H346" s="46" t="s">
        <v>29</v>
      </c>
      <c r="I346" s="57" t="s">
        <v>876</v>
      </c>
    </row>
    <row r="347" spans="1:9" ht="96" x14ac:dyDescent="0.55000000000000004">
      <c r="A347" s="67"/>
      <c r="B347" s="57" t="s">
        <v>877</v>
      </c>
      <c r="C347" s="60">
        <v>9600</v>
      </c>
      <c r="D347" s="60">
        <v>78000</v>
      </c>
      <c r="E347" s="67" t="s">
        <v>180</v>
      </c>
      <c r="F347" s="61" t="s">
        <v>878</v>
      </c>
      <c r="G347" s="61" t="s">
        <v>878</v>
      </c>
      <c r="H347" s="46" t="s">
        <v>29</v>
      </c>
      <c r="I347" s="57" t="s">
        <v>879</v>
      </c>
    </row>
    <row r="348" spans="1:9" ht="96" x14ac:dyDescent="0.55000000000000004">
      <c r="A348" s="67"/>
      <c r="B348" s="57" t="s">
        <v>880</v>
      </c>
      <c r="C348" s="60">
        <v>78000</v>
      </c>
      <c r="D348" s="60">
        <v>407000</v>
      </c>
      <c r="E348" s="67" t="s">
        <v>180</v>
      </c>
      <c r="F348" s="61" t="s">
        <v>881</v>
      </c>
      <c r="G348" s="61" t="s">
        <v>881</v>
      </c>
      <c r="H348" s="46" t="s">
        <v>29</v>
      </c>
      <c r="I348" s="57" t="s">
        <v>882</v>
      </c>
    </row>
    <row r="349" spans="1:9" ht="96" x14ac:dyDescent="0.55000000000000004">
      <c r="A349" s="67"/>
      <c r="B349" s="57" t="s">
        <v>883</v>
      </c>
      <c r="C349" s="60">
        <v>407000</v>
      </c>
      <c r="D349" s="60">
        <v>485000</v>
      </c>
      <c r="E349" s="67" t="s">
        <v>180</v>
      </c>
      <c r="F349" s="61" t="s">
        <v>884</v>
      </c>
      <c r="G349" s="61" t="s">
        <v>884</v>
      </c>
      <c r="H349" s="46" t="s">
        <v>29</v>
      </c>
      <c r="I349" s="57" t="s">
        <v>885</v>
      </c>
    </row>
    <row r="350" spans="1:9" ht="96" x14ac:dyDescent="0.55000000000000004">
      <c r="A350" s="67"/>
      <c r="B350" s="57" t="s">
        <v>886</v>
      </c>
      <c r="C350" s="60">
        <v>485000</v>
      </c>
      <c r="D350" s="60">
        <v>944120</v>
      </c>
      <c r="E350" s="67" t="s">
        <v>180</v>
      </c>
      <c r="F350" s="61" t="s">
        <v>887</v>
      </c>
      <c r="G350" s="61" t="s">
        <v>887</v>
      </c>
      <c r="H350" s="46" t="s">
        <v>29</v>
      </c>
      <c r="I350" s="57" t="s">
        <v>888</v>
      </c>
    </row>
    <row r="351" spans="1:9" ht="96" x14ac:dyDescent="0.55000000000000004">
      <c r="A351" s="67"/>
      <c r="B351" s="57" t="s">
        <v>889</v>
      </c>
      <c r="C351" s="60">
        <v>944120</v>
      </c>
      <c r="D351" s="60">
        <v>490000</v>
      </c>
      <c r="E351" s="67" t="s">
        <v>180</v>
      </c>
      <c r="F351" s="61" t="s">
        <v>890</v>
      </c>
      <c r="G351" s="61" t="s">
        <v>890</v>
      </c>
      <c r="H351" s="46" t="s">
        <v>29</v>
      </c>
      <c r="I351" s="57" t="s">
        <v>891</v>
      </c>
    </row>
    <row r="352" spans="1:9" ht="96" x14ac:dyDescent="0.55000000000000004">
      <c r="A352" s="67"/>
      <c r="B352" s="57" t="s">
        <v>892</v>
      </c>
      <c r="C352" s="60">
        <v>490000</v>
      </c>
      <c r="D352" s="60">
        <v>672700</v>
      </c>
      <c r="E352" s="67" t="s">
        <v>180</v>
      </c>
      <c r="F352" s="61" t="s">
        <v>893</v>
      </c>
      <c r="G352" s="61" t="s">
        <v>893</v>
      </c>
      <c r="H352" s="46" t="s">
        <v>29</v>
      </c>
      <c r="I352" s="57" t="s">
        <v>894</v>
      </c>
    </row>
    <row r="353" spans="1:9" ht="96" x14ac:dyDescent="0.55000000000000004">
      <c r="A353" s="67"/>
      <c r="B353" s="57" t="s">
        <v>895</v>
      </c>
      <c r="C353" s="60">
        <v>672700</v>
      </c>
      <c r="D353" s="60">
        <v>54250</v>
      </c>
      <c r="E353" s="67" t="s">
        <v>180</v>
      </c>
      <c r="F353" s="61" t="s">
        <v>896</v>
      </c>
      <c r="G353" s="61" t="s">
        <v>896</v>
      </c>
      <c r="H353" s="46" t="s">
        <v>29</v>
      </c>
      <c r="I353" s="57" t="s">
        <v>897</v>
      </c>
    </row>
    <row r="354" spans="1:9" ht="96" x14ac:dyDescent="0.55000000000000004">
      <c r="A354" s="67"/>
      <c r="B354" s="57" t="s">
        <v>443</v>
      </c>
      <c r="C354" s="60">
        <v>54250</v>
      </c>
      <c r="D354" s="60">
        <v>392000</v>
      </c>
      <c r="E354" s="67" t="s">
        <v>180</v>
      </c>
      <c r="F354" s="61" t="s">
        <v>898</v>
      </c>
      <c r="G354" s="61" t="s">
        <v>898</v>
      </c>
      <c r="H354" s="46" t="s">
        <v>29</v>
      </c>
      <c r="I354" s="57" t="s">
        <v>899</v>
      </c>
    </row>
    <row r="355" spans="1:9" ht="96" x14ac:dyDescent="0.55000000000000004">
      <c r="A355" s="67"/>
      <c r="B355" s="57" t="s">
        <v>900</v>
      </c>
      <c r="C355" s="60">
        <v>392000</v>
      </c>
      <c r="D355" s="60">
        <v>301400</v>
      </c>
      <c r="E355" s="67" t="s">
        <v>180</v>
      </c>
      <c r="F355" s="61" t="s">
        <v>901</v>
      </c>
      <c r="G355" s="61" t="s">
        <v>901</v>
      </c>
      <c r="H355" s="46" t="s">
        <v>29</v>
      </c>
      <c r="I355" s="57" t="s">
        <v>902</v>
      </c>
    </row>
    <row r="356" spans="1:9" ht="96" x14ac:dyDescent="0.55000000000000004">
      <c r="A356" s="67"/>
      <c r="B356" s="57" t="s">
        <v>903</v>
      </c>
      <c r="C356" s="60">
        <v>301400</v>
      </c>
      <c r="D356" s="60">
        <v>245200</v>
      </c>
      <c r="E356" s="67" t="s">
        <v>180</v>
      </c>
      <c r="F356" s="61" t="s">
        <v>904</v>
      </c>
      <c r="G356" s="61" t="s">
        <v>904</v>
      </c>
      <c r="H356" s="46" t="s">
        <v>29</v>
      </c>
      <c r="I356" s="57" t="s">
        <v>905</v>
      </c>
    </row>
    <row r="357" spans="1:9" ht="96" x14ac:dyDescent="0.55000000000000004">
      <c r="A357" s="67"/>
      <c r="B357" s="57" t="s">
        <v>906</v>
      </c>
      <c r="C357" s="60">
        <v>245200</v>
      </c>
      <c r="D357" s="60">
        <v>10250</v>
      </c>
      <c r="E357" s="67" t="s">
        <v>180</v>
      </c>
      <c r="F357" s="61" t="s">
        <v>907</v>
      </c>
      <c r="G357" s="61" t="s">
        <v>907</v>
      </c>
      <c r="H357" s="46" t="s">
        <v>29</v>
      </c>
      <c r="I357" s="57" t="s">
        <v>908</v>
      </c>
    </row>
    <row r="358" spans="1:9" ht="96" x14ac:dyDescent="0.55000000000000004">
      <c r="A358" s="67"/>
      <c r="B358" s="57" t="s">
        <v>443</v>
      </c>
      <c r="C358" s="60">
        <v>10250</v>
      </c>
      <c r="D358" s="60">
        <v>5000</v>
      </c>
      <c r="E358" s="67" t="s">
        <v>180</v>
      </c>
      <c r="F358" s="61" t="s">
        <v>909</v>
      </c>
      <c r="G358" s="61" t="s">
        <v>909</v>
      </c>
      <c r="H358" s="46" t="s">
        <v>29</v>
      </c>
      <c r="I358" s="57" t="s">
        <v>910</v>
      </c>
    </row>
    <row r="359" spans="1:9" ht="96" x14ac:dyDescent="0.55000000000000004">
      <c r="A359" s="67"/>
      <c r="B359" s="57" t="s">
        <v>231</v>
      </c>
      <c r="C359" s="60">
        <v>5000</v>
      </c>
      <c r="D359" s="60">
        <v>30000</v>
      </c>
      <c r="E359" s="67" t="s">
        <v>180</v>
      </c>
      <c r="F359" s="61" t="s">
        <v>911</v>
      </c>
      <c r="G359" s="61" t="s">
        <v>911</v>
      </c>
      <c r="H359" s="46" t="s">
        <v>29</v>
      </c>
      <c r="I359" s="57" t="s">
        <v>912</v>
      </c>
    </row>
    <row r="360" spans="1:9" ht="96" x14ac:dyDescent="0.55000000000000004">
      <c r="A360" s="67"/>
      <c r="B360" s="57" t="s">
        <v>443</v>
      </c>
      <c r="C360" s="60">
        <v>30000</v>
      </c>
      <c r="D360" s="60">
        <v>326500</v>
      </c>
      <c r="E360" s="67" t="s">
        <v>180</v>
      </c>
      <c r="F360" s="61" t="s">
        <v>913</v>
      </c>
      <c r="G360" s="61" t="s">
        <v>913</v>
      </c>
      <c r="H360" s="46" t="s">
        <v>29</v>
      </c>
      <c r="I360" s="57" t="s">
        <v>914</v>
      </c>
    </row>
    <row r="361" spans="1:9" ht="96" x14ac:dyDescent="0.55000000000000004">
      <c r="A361" s="67"/>
      <c r="B361" s="57" t="s">
        <v>915</v>
      </c>
      <c r="C361" s="60">
        <v>326500</v>
      </c>
      <c r="D361" s="60">
        <v>251300</v>
      </c>
      <c r="E361" s="67" t="s">
        <v>180</v>
      </c>
      <c r="F361" s="61" t="s">
        <v>916</v>
      </c>
      <c r="G361" s="61" t="s">
        <v>916</v>
      </c>
      <c r="H361" s="46" t="s">
        <v>29</v>
      </c>
      <c r="I361" s="57" t="s">
        <v>917</v>
      </c>
    </row>
    <row r="362" spans="1:9" ht="96" x14ac:dyDescent="0.55000000000000004">
      <c r="A362" s="67"/>
      <c r="B362" s="57" t="s">
        <v>918</v>
      </c>
      <c r="C362" s="60">
        <v>251300</v>
      </c>
      <c r="D362" s="60">
        <v>434000</v>
      </c>
      <c r="E362" s="67" t="s">
        <v>180</v>
      </c>
      <c r="F362" s="61" t="s">
        <v>919</v>
      </c>
      <c r="G362" s="61" t="s">
        <v>919</v>
      </c>
      <c r="H362" s="46" t="s">
        <v>29</v>
      </c>
      <c r="I362" s="57" t="s">
        <v>920</v>
      </c>
    </row>
    <row r="363" spans="1:9" ht="96" x14ac:dyDescent="0.55000000000000004">
      <c r="A363" s="67"/>
      <c r="B363" s="57" t="s">
        <v>921</v>
      </c>
      <c r="C363" s="60">
        <v>434000</v>
      </c>
      <c r="D363" s="60">
        <v>381000</v>
      </c>
      <c r="E363" s="67" t="s">
        <v>180</v>
      </c>
      <c r="F363" s="61" t="s">
        <v>922</v>
      </c>
      <c r="G363" s="61" t="s">
        <v>922</v>
      </c>
      <c r="H363" s="46" t="s">
        <v>29</v>
      </c>
      <c r="I363" s="57" t="s">
        <v>923</v>
      </c>
    </row>
    <row r="364" spans="1:9" ht="96" x14ac:dyDescent="0.55000000000000004">
      <c r="A364" s="67"/>
      <c r="B364" s="57" t="s">
        <v>924</v>
      </c>
      <c r="C364" s="60">
        <v>381000</v>
      </c>
      <c r="D364" s="60">
        <v>169000</v>
      </c>
      <c r="E364" s="67" t="s">
        <v>180</v>
      </c>
      <c r="F364" s="61" t="s">
        <v>925</v>
      </c>
      <c r="G364" s="61" t="s">
        <v>925</v>
      </c>
      <c r="H364" s="46" t="s">
        <v>29</v>
      </c>
      <c r="I364" s="57" t="s">
        <v>926</v>
      </c>
    </row>
    <row r="365" spans="1:9" ht="96" x14ac:dyDescent="0.55000000000000004">
      <c r="A365" s="67"/>
      <c r="B365" s="57" t="s">
        <v>927</v>
      </c>
      <c r="C365" s="60">
        <v>169000</v>
      </c>
      <c r="D365" s="60">
        <v>45000</v>
      </c>
      <c r="E365" s="67" t="s">
        <v>180</v>
      </c>
      <c r="F365" s="61" t="s">
        <v>928</v>
      </c>
      <c r="G365" s="61" t="s">
        <v>928</v>
      </c>
      <c r="H365" s="46" t="s">
        <v>29</v>
      </c>
      <c r="I365" s="57" t="s">
        <v>929</v>
      </c>
    </row>
    <row r="366" spans="1:9" ht="96" x14ac:dyDescent="0.55000000000000004">
      <c r="A366" s="67"/>
      <c r="B366" s="57" t="s">
        <v>930</v>
      </c>
      <c r="C366" s="60">
        <v>45000</v>
      </c>
      <c r="D366" s="60">
        <v>39316</v>
      </c>
      <c r="E366" s="67" t="s">
        <v>180</v>
      </c>
      <c r="F366" s="61" t="s">
        <v>931</v>
      </c>
      <c r="G366" s="61" t="s">
        <v>931</v>
      </c>
      <c r="H366" s="46" t="s">
        <v>29</v>
      </c>
      <c r="I366" s="57" t="s">
        <v>932</v>
      </c>
    </row>
    <row r="367" spans="1:9" ht="96" x14ac:dyDescent="0.55000000000000004">
      <c r="A367" s="67"/>
      <c r="B367" s="57" t="s">
        <v>933</v>
      </c>
      <c r="C367" s="60">
        <v>39316</v>
      </c>
      <c r="D367" s="60">
        <v>19652</v>
      </c>
      <c r="E367" s="67" t="s">
        <v>180</v>
      </c>
      <c r="F367" s="61" t="s">
        <v>934</v>
      </c>
      <c r="G367" s="61" t="s">
        <v>934</v>
      </c>
      <c r="H367" s="46" t="s">
        <v>29</v>
      </c>
      <c r="I367" s="57" t="s">
        <v>935</v>
      </c>
    </row>
    <row r="368" spans="1:9" ht="96" x14ac:dyDescent="0.55000000000000004">
      <c r="A368" s="67"/>
      <c r="B368" s="57" t="s">
        <v>443</v>
      </c>
      <c r="C368" s="60">
        <v>19652</v>
      </c>
      <c r="D368" s="60">
        <v>7370</v>
      </c>
      <c r="E368" s="67" t="s">
        <v>180</v>
      </c>
      <c r="F368" s="61" t="s">
        <v>936</v>
      </c>
      <c r="G368" s="61" t="s">
        <v>936</v>
      </c>
      <c r="H368" s="46" t="s">
        <v>29</v>
      </c>
      <c r="I368" s="57" t="s">
        <v>937</v>
      </c>
    </row>
    <row r="369" spans="1:9" ht="96" x14ac:dyDescent="0.55000000000000004">
      <c r="A369" s="67"/>
      <c r="B369" s="57" t="s">
        <v>443</v>
      </c>
      <c r="C369" s="60">
        <v>7370</v>
      </c>
      <c r="D369" s="60">
        <v>16620</v>
      </c>
      <c r="E369" s="67" t="s">
        <v>180</v>
      </c>
      <c r="F369" s="61" t="s">
        <v>938</v>
      </c>
      <c r="G369" s="61" t="s">
        <v>938</v>
      </c>
      <c r="H369" s="46" t="s">
        <v>29</v>
      </c>
      <c r="I369" s="57" t="s">
        <v>939</v>
      </c>
    </row>
    <row r="370" spans="1:9" ht="96" x14ac:dyDescent="0.55000000000000004">
      <c r="A370" s="67"/>
      <c r="B370" s="57" t="s">
        <v>443</v>
      </c>
      <c r="C370" s="60">
        <v>16620</v>
      </c>
      <c r="D370" s="60">
        <v>9000</v>
      </c>
      <c r="E370" s="67" t="s">
        <v>180</v>
      </c>
      <c r="F370" s="61" t="s">
        <v>940</v>
      </c>
      <c r="G370" s="61" t="s">
        <v>940</v>
      </c>
      <c r="H370" s="46" t="s">
        <v>29</v>
      </c>
      <c r="I370" s="57" t="s">
        <v>941</v>
      </c>
    </row>
    <row r="371" spans="1:9" ht="96" x14ac:dyDescent="0.55000000000000004">
      <c r="A371" s="67"/>
      <c r="B371" s="57" t="s">
        <v>443</v>
      </c>
      <c r="C371" s="60">
        <v>9000</v>
      </c>
      <c r="D371" s="60">
        <v>24926</v>
      </c>
      <c r="E371" s="67" t="s">
        <v>180</v>
      </c>
      <c r="F371" s="61" t="s">
        <v>942</v>
      </c>
      <c r="G371" s="61" t="s">
        <v>942</v>
      </c>
      <c r="H371" s="46" t="s">
        <v>29</v>
      </c>
      <c r="I371" s="57" t="s">
        <v>943</v>
      </c>
    </row>
    <row r="372" spans="1:9" ht="96" x14ac:dyDescent="0.55000000000000004">
      <c r="A372" s="67"/>
      <c r="B372" s="57" t="s">
        <v>443</v>
      </c>
      <c r="C372" s="60">
        <v>24926</v>
      </c>
      <c r="D372" s="60">
        <v>442000</v>
      </c>
      <c r="E372" s="67" t="s">
        <v>180</v>
      </c>
      <c r="F372" s="61" t="s">
        <v>944</v>
      </c>
      <c r="G372" s="61" t="s">
        <v>944</v>
      </c>
      <c r="H372" s="46" t="s">
        <v>29</v>
      </c>
      <c r="I372" s="57" t="s">
        <v>945</v>
      </c>
    </row>
    <row r="373" spans="1:9" ht="96" x14ac:dyDescent="0.55000000000000004">
      <c r="A373" s="67"/>
      <c r="B373" s="57" t="s">
        <v>946</v>
      </c>
      <c r="C373" s="60">
        <v>442000</v>
      </c>
      <c r="D373" s="60">
        <v>685000</v>
      </c>
      <c r="E373" s="67" t="s">
        <v>180</v>
      </c>
      <c r="F373" s="61" t="s">
        <v>947</v>
      </c>
      <c r="G373" s="61" t="s">
        <v>947</v>
      </c>
      <c r="H373" s="46" t="s">
        <v>29</v>
      </c>
      <c r="I373" s="57" t="s">
        <v>948</v>
      </c>
    </row>
    <row r="374" spans="1:9" ht="96" x14ac:dyDescent="0.55000000000000004">
      <c r="A374" s="67"/>
      <c r="B374" s="57" t="s">
        <v>726</v>
      </c>
      <c r="C374" s="60">
        <v>685000</v>
      </c>
      <c r="D374" s="60">
        <v>7700</v>
      </c>
      <c r="E374" s="50" t="s">
        <v>4</v>
      </c>
      <c r="F374" s="61" t="s">
        <v>949</v>
      </c>
      <c r="G374" s="61" t="s">
        <v>949</v>
      </c>
      <c r="H374" s="46" t="s">
        <v>29</v>
      </c>
      <c r="I374" s="57" t="s">
        <v>950</v>
      </c>
    </row>
    <row r="375" spans="1:9" ht="96" x14ac:dyDescent="0.55000000000000004">
      <c r="A375" s="67"/>
      <c r="B375" s="57" t="s">
        <v>443</v>
      </c>
      <c r="C375" s="60">
        <v>7700</v>
      </c>
      <c r="D375" s="60">
        <v>6150</v>
      </c>
      <c r="E375" s="67" t="s">
        <v>180</v>
      </c>
      <c r="F375" s="61" t="s">
        <v>951</v>
      </c>
      <c r="G375" s="61" t="s">
        <v>951</v>
      </c>
      <c r="H375" s="46" t="s">
        <v>29</v>
      </c>
      <c r="I375" s="57" t="s">
        <v>952</v>
      </c>
    </row>
    <row r="376" spans="1:9" ht="96" x14ac:dyDescent="0.55000000000000004">
      <c r="A376" s="67"/>
      <c r="B376" s="57" t="s">
        <v>443</v>
      </c>
      <c r="C376" s="60">
        <v>6150</v>
      </c>
      <c r="D376" s="60">
        <v>620000</v>
      </c>
      <c r="E376" s="67" t="s">
        <v>180</v>
      </c>
      <c r="F376" s="61" t="s">
        <v>953</v>
      </c>
      <c r="G376" s="61" t="s">
        <v>953</v>
      </c>
      <c r="H376" s="46" t="s">
        <v>29</v>
      </c>
      <c r="I376" s="57" t="s">
        <v>954</v>
      </c>
    </row>
    <row r="377" spans="1:9" ht="96" x14ac:dyDescent="0.55000000000000004">
      <c r="A377" s="67"/>
      <c r="B377" s="57" t="s">
        <v>955</v>
      </c>
      <c r="C377" s="60">
        <v>620000</v>
      </c>
      <c r="D377" s="60">
        <v>820000</v>
      </c>
      <c r="E377" s="50" t="s">
        <v>4</v>
      </c>
      <c r="F377" s="61" t="s">
        <v>956</v>
      </c>
      <c r="G377" s="61" t="s">
        <v>956</v>
      </c>
      <c r="H377" s="46" t="s">
        <v>29</v>
      </c>
      <c r="I377" s="57" t="s">
        <v>957</v>
      </c>
    </row>
    <row r="378" spans="1:9" ht="96" x14ac:dyDescent="0.55000000000000004">
      <c r="A378" s="67"/>
      <c r="B378" s="57" t="s">
        <v>958</v>
      </c>
      <c r="C378" s="60">
        <v>820000</v>
      </c>
      <c r="D378" s="60">
        <v>12840</v>
      </c>
      <c r="E378" s="50" t="s">
        <v>4</v>
      </c>
      <c r="F378" s="61" t="s">
        <v>959</v>
      </c>
      <c r="G378" s="61" t="s">
        <v>959</v>
      </c>
      <c r="H378" s="46" t="s">
        <v>29</v>
      </c>
      <c r="I378" s="57" t="s">
        <v>960</v>
      </c>
    </row>
    <row r="379" spans="1:9" ht="96" x14ac:dyDescent="0.55000000000000004">
      <c r="A379" s="67"/>
      <c r="B379" s="57" t="s">
        <v>231</v>
      </c>
      <c r="C379" s="60">
        <v>12840</v>
      </c>
      <c r="D379" s="60">
        <v>520000</v>
      </c>
      <c r="E379" s="67" t="s">
        <v>180</v>
      </c>
      <c r="F379" s="61" t="s">
        <v>961</v>
      </c>
      <c r="G379" s="61" t="s">
        <v>961</v>
      </c>
      <c r="H379" s="46" t="s">
        <v>29</v>
      </c>
      <c r="I379" s="57" t="s">
        <v>962</v>
      </c>
    </row>
    <row r="380" spans="1:9" ht="96" x14ac:dyDescent="0.55000000000000004">
      <c r="A380" s="67"/>
      <c r="B380" s="57" t="s">
        <v>963</v>
      </c>
      <c r="C380" s="60">
        <v>520000</v>
      </c>
      <c r="D380" s="60">
        <v>466000</v>
      </c>
      <c r="E380" s="67" t="s">
        <v>774</v>
      </c>
      <c r="F380" s="61" t="s">
        <v>964</v>
      </c>
      <c r="G380" s="61" t="s">
        <v>964</v>
      </c>
      <c r="H380" s="46" t="s">
        <v>29</v>
      </c>
      <c r="I380" s="57" t="s">
        <v>965</v>
      </c>
    </row>
    <row r="381" spans="1:9" ht="96" x14ac:dyDescent="0.55000000000000004">
      <c r="A381" s="67"/>
      <c r="B381" s="57" t="s">
        <v>966</v>
      </c>
      <c r="C381" s="60">
        <v>466000</v>
      </c>
      <c r="D381" s="60">
        <v>461000</v>
      </c>
      <c r="E381" s="67" t="s">
        <v>180</v>
      </c>
      <c r="F381" s="61" t="s">
        <v>967</v>
      </c>
      <c r="G381" s="61" t="s">
        <v>967</v>
      </c>
      <c r="H381" s="46" t="s">
        <v>29</v>
      </c>
      <c r="I381" s="57" t="s">
        <v>968</v>
      </c>
    </row>
    <row r="382" spans="1:9" ht="96" x14ac:dyDescent="0.55000000000000004">
      <c r="A382" s="67"/>
      <c r="B382" s="57" t="s">
        <v>969</v>
      </c>
      <c r="C382" s="60">
        <v>461000</v>
      </c>
      <c r="D382" s="68"/>
      <c r="E382" s="67" t="s">
        <v>180</v>
      </c>
      <c r="F382" s="61" t="s">
        <v>970</v>
      </c>
      <c r="G382" s="61" t="s">
        <v>970</v>
      </c>
      <c r="H382" s="46" t="s">
        <v>29</v>
      </c>
      <c r="I382" s="57" t="s">
        <v>971</v>
      </c>
    </row>
  </sheetData>
  <mergeCells count="3">
    <mergeCell ref="A2:I2"/>
    <mergeCell ref="A3:I3"/>
    <mergeCell ref="A4:I4"/>
  </mergeCells>
  <pageMargins left="0.25" right="0.25" top="0.75" bottom="0.75" header="0.3" footer="0.3"/>
  <pageSetup paperSize="9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74024-D54D-4768-8B77-F9D5DF4C7FA8}">
  <sheetPr>
    <pageSetUpPr fitToPage="1"/>
  </sheetPr>
  <dimension ref="A1:O97"/>
  <sheetViews>
    <sheetView topLeftCell="A37" zoomScale="86" zoomScaleNormal="86" zoomScalePageLayoutView="55" workbookViewId="0">
      <selection activeCell="A33" sqref="A33:XFD33"/>
    </sheetView>
  </sheetViews>
  <sheetFormatPr defaultRowHeight="24" x14ac:dyDescent="0.2"/>
  <cols>
    <col min="1" max="1" width="11.75" style="68" customWidth="1"/>
    <col min="2" max="2" width="85" style="70" customWidth="1"/>
    <col min="3" max="3" width="26.875" style="93" customWidth="1"/>
    <col min="4" max="4" width="16" style="93" customWidth="1"/>
    <col min="5" max="5" width="17.875" style="68" bestFit="1" customWidth="1"/>
    <col min="6" max="6" width="32.5" style="81" customWidth="1"/>
    <col min="7" max="7" width="31.875" style="81" customWidth="1"/>
    <col min="8" max="8" width="42.5" style="68" customWidth="1"/>
    <col min="9" max="9" width="55.75" style="68" customWidth="1"/>
    <col min="10" max="10" width="13" style="68" bestFit="1" customWidth="1"/>
    <col min="11" max="11" width="9" style="71"/>
    <col min="12" max="16384" width="9" style="68"/>
  </cols>
  <sheetData>
    <row r="1" spans="1:15" x14ac:dyDescent="0.2">
      <c r="I1" s="70" t="s">
        <v>12</v>
      </c>
    </row>
    <row r="2" spans="1:15" ht="32.25" customHeight="1" x14ac:dyDescent="0.2">
      <c r="A2" s="194" t="s">
        <v>975</v>
      </c>
      <c r="B2" s="195"/>
      <c r="C2" s="195"/>
      <c r="D2" s="195"/>
      <c r="E2" s="195"/>
      <c r="F2" s="195"/>
      <c r="G2" s="195"/>
      <c r="H2" s="195"/>
      <c r="I2" s="195"/>
      <c r="J2" s="72"/>
      <c r="K2" s="73"/>
      <c r="L2" s="72"/>
      <c r="M2" s="72"/>
      <c r="N2" s="72"/>
      <c r="O2" s="72"/>
    </row>
    <row r="3" spans="1:15" ht="33" customHeight="1" x14ac:dyDescent="0.2">
      <c r="A3" s="195" t="s">
        <v>974</v>
      </c>
      <c r="B3" s="195"/>
      <c r="C3" s="195"/>
      <c r="D3" s="195"/>
      <c r="E3" s="195"/>
      <c r="F3" s="195"/>
      <c r="G3" s="195"/>
      <c r="H3" s="195"/>
      <c r="I3" s="195"/>
      <c r="J3" s="72"/>
      <c r="K3" s="73"/>
      <c r="L3" s="72"/>
      <c r="M3" s="72"/>
      <c r="N3" s="72"/>
      <c r="O3" s="72"/>
    </row>
    <row r="4" spans="1:15" ht="33" customHeight="1" thickBot="1" x14ac:dyDescent="0.25">
      <c r="A4" s="196" t="s">
        <v>1547</v>
      </c>
      <c r="B4" s="196"/>
      <c r="C4" s="196"/>
      <c r="D4" s="196"/>
      <c r="E4" s="196"/>
      <c r="F4" s="196"/>
      <c r="G4" s="196"/>
      <c r="H4" s="196"/>
      <c r="I4" s="195"/>
      <c r="J4" s="72"/>
      <c r="K4" s="73"/>
      <c r="L4" s="72"/>
      <c r="M4" s="72"/>
      <c r="N4" s="72"/>
      <c r="O4" s="72"/>
    </row>
    <row r="5" spans="1:15" ht="51" customHeight="1" x14ac:dyDescent="0.2">
      <c r="A5" s="32" t="s">
        <v>14</v>
      </c>
      <c r="B5" s="33" t="s">
        <v>15</v>
      </c>
      <c r="C5" s="94" t="s">
        <v>16</v>
      </c>
      <c r="D5" s="82" t="s">
        <v>978</v>
      </c>
      <c r="E5" s="36" t="s">
        <v>18</v>
      </c>
      <c r="F5" s="83" t="s">
        <v>19</v>
      </c>
      <c r="G5" s="84" t="s">
        <v>20</v>
      </c>
      <c r="H5" s="74" t="s">
        <v>977</v>
      </c>
      <c r="I5" s="85" t="s">
        <v>976</v>
      </c>
    </row>
    <row r="6" spans="1:15" ht="96" x14ac:dyDescent="0.2">
      <c r="A6" s="42">
        <v>1</v>
      </c>
      <c r="B6" s="69" t="s">
        <v>981</v>
      </c>
      <c r="C6" s="126">
        <v>43200</v>
      </c>
      <c r="D6" s="126">
        <v>43200</v>
      </c>
      <c r="E6" s="45" t="s">
        <v>979</v>
      </c>
      <c r="F6" s="127" t="s">
        <v>985</v>
      </c>
      <c r="G6" s="127" t="s">
        <v>985</v>
      </c>
      <c r="H6" s="128" t="s">
        <v>29</v>
      </c>
      <c r="I6" s="88" t="s">
        <v>980</v>
      </c>
    </row>
    <row r="7" spans="1:15" ht="96" x14ac:dyDescent="0.2">
      <c r="A7" s="42">
        <v>2</v>
      </c>
      <c r="B7" s="69" t="s">
        <v>982</v>
      </c>
      <c r="C7" s="126">
        <v>60000</v>
      </c>
      <c r="D7" s="126">
        <v>60000</v>
      </c>
      <c r="E7" s="45" t="s">
        <v>979</v>
      </c>
      <c r="F7" s="127" t="s">
        <v>986</v>
      </c>
      <c r="G7" s="127" t="s">
        <v>986</v>
      </c>
      <c r="H7" s="128" t="s">
        <v>29</v>
      </c>
      <c r="I7" s="88" t="s">
        <v>983</v>
      </c>
    </row>
    <row r="8" spans="1:15" ht="96" x14ac:dyDescent="0.2">
      <c r="A8" s="42">
        <v>3</v>
      </c>
      <c r="B8" s="69" t="s">
        <v>981</v>
      </c>
      <c r="C8" s="126">
        <v>39600</v>
      </c>
      <c r="D8" s="126">
        <v>39600</v>
      </c>
      <c r="E8" s="45" t="s">
        <v>979</v>
      </c>
      <c r="F8" s="127" t="s">
        <v>987</v>
      </c>
      <c r="G8" s="127" t="s">
        <v>987</v>
      </c>
      <c r="H8" s="128" t="s">
        <v>29</v>
      </c>
      <c r="I8" s="88" t="s">
        <v>984</v>
      </c>
    </row>
    <row r="9" spans="1:15" ht="96" x14ac:dyDescent="0.2">
      <c r="A9" s="42">
        <v>4</v>
      </c>
      <c r="B9" s="69" t="s">
        <v>1453</v>
      </c>
      <c r="C9" s="126">
        <v>108800</v>
      </c>
      <c r="D9" s="126">
        <v>108800</v>
      </c>
      <c r="E9" s="45" t="s">
        <v>979</v>
      </c>
      <c r="F9" s="127" t="s">
        <v>988</v>
      </c>
      <c r="G9" s="127" t="s">
        <v>988</v>
      </c>
      <c r="H9" s="128" t="s">
        <v>29</v>
      </c>
      <c r="I9" s="88" t="s">
        <v>992</v>
      </c>
    </row>
    <row r="10" spans="1:15" ht="96" x14ac:dyDescent="0.2">
      <c r="A10" s="42">
        <v>5</v>
      </c>
      <c r="B10" s="69" t="s">
        <v>1454</v>
      </c>
      <c r="C10" s="129">
        <v>93600</v>
      </c>
      <c r="D10" s="129">
        <v>93600</v>
      </c>
      <c r="E10" s="45" t="s">
        <v>979</v>
      </c>
      <c r="F10" s="127" t="s">
        <v>999</v>
      </c>
      <c r="G10" s="127" t="s">
        <v>1000</v>
      </c>
      <c r="H10" s="128" t="s">
        <v>29</v>
      </c>
      <c r="I10" s="88" t="s">
        <v>993</v>
      </c>
    </row>
    <row r="11" spans="1:15" ht="96" x14ac:dyDescent="0.2">
      <c r="A11" s="42">
        <v>6</v>
      </c>
      <c r="B11" s="69" t="s">
        <v>1455</v>
      </c>
      <c r="C11" s="129">
        <v>93600</v>
      </c>
      <c r="D11" s="129">
        <v>93600</v>
      </c>
      <c r="E11" s="45" t="s">
        <v>979</v>
      </c>
      <c r="F11" s="127" t="s">
        <v>995</v>
      </c>
      <c r="G11" s="127" t="s">
        <v>995</v>
      </c>
      <c r="H11" s="128" t="s">
        <v>29</v>
      </c>
      <c r="I11" s="88" t="s">
        <v>991</v>
      </c>
    </row>
    <row r="12" spans="1:15" ht="96" x14ac:dyDescent="0.2">
      <c r="A12" s="42">
        <v>7</v>
      </c>
      <c r="B12" s="69" t="s">
        <v>1456</v>
      </c>
      <c r="C12" s="126">
        <v>108800</v>
      </c>
      <c r="D12" s="126">
        <v>108800</v>
      </c>
      <c r="E12" s="45" t="s">
        <v>979</v>
      </c>
      <c r="F12" s="127" t="s">
        <v>996</v>
      </c>
      <c r="G12" s="127" t="s">
        <v>996</v>
      </c>
      <c r="H12" s="128" t="s">
        <v>29</v>
      </c>
      <c r="I12" s="88" t="s">
        <v>994</v>
      </c>
    </row>
    <row r="13" spans="1:15" ht="96" x14ac:dyDescent="0.2">
      <c r="A13" s="42">
        <v>8</v>
      </c>
      <c r="B13" s="69" t="s">
        <v>1457</v>
      </c>
      <c r="C13" s="126">
        <v>108800</v>
      </c>
      <c r="D13" s="126">
        <v>108800</v>
      </c>
      <c r="E13" s="45" t="s">
        <v>979</v>
      </c>
      <c r="F13" s="127" t="s">
        <v>998</v>
      </c>
      <c r="G13" s="127" t="s">
        <v>997</v>
      </c>
      <c r="H13" s="128" t="s">
        <v>29</v>
      </c>
      <c r="I13" s="88" t="s">
        <v>1167</v>
      </c>
    </row>
    <row r="14" spans="1:15" ht="96" x14ac:dyDescent="0.2">
      <c r="A14" s="42">
        <v>9</v>
      </c>
      <c r="B14" s="69" t="s">
        <v>1458</v>
      </c>
      <c r="C14" s="126">
        <v>108800</v>
      </c>
      <c r="D14" s="126">
        <v>108800</v>
      </c>
      <c r="E14" s="45" t="s">
        <v>979</v>
      </c>
      <c r="F14" s="127" t="s">
        <v>1001</v>
      </c>
      <c r="G14" s="127" t="s">
        <v>1002</v>
      </c>
      <c r="H14" s="128" t="s">
        <v>29</v>
      </c>
      <c r="I14" s="88" t="s">
        <v>1168</v>
      </c>
    </row>
    <row r="15" spans="1:15" ht="96" x14ac:dyDescent="0.2">
      <c r="A15" s="42">
        <v>10</v>
      </c>
      <c r="B15" s="69" t="s">
        <v>1454</v>
      </c>
      <c r="C15" s="129">
        <v>93600</v>
      </c>
      <c r="D15" s="129">
        <v>93600</v>
      </c>
      <c r="E15" s="45" t="s">
        <v>979</v>
      </c>
      <c r="F15" s="127" t="s">
        <v>989</v>
      </c>
      <c r="G15" s="127" t="s">
        <v>990</v>
      </c>
      <c r="H15" s="128" t="s">
        <v>29</v>
      </c>
      <c r="I15" s="88" t="s">
        <v>1169</v>
      </c>
    </row>
    <row r="16" spans="1:15" ht="96" x14ac:dyDescent="0.2">
      <c r="A16" s="42">
        <v>11</v>
      </c>
      <c r="B16" s="69" t="s">
        <v>1459</v>
      </c>
      <c r="C16" s="129">
        <v>93600</v>
      </c>
      <c r="D16" s="129">
        <v>93600</v>
      </c>
      <c r="E16" s="45" t="s">
        <v>979</v>
      </c>
      <c r="F16" s="127" t="s">
        <v>989</v>
      </c>
      <c r="G16" s="127" t="s">
        <v>989</v>
      </c>
      <c r="H16" s="128" t="s">
        <v>29</v>
      </c>
      <c r="I16" s="88" t="s">
        <v>1170</v>
      </c>
    </row>
    <row r="17" spans="1:9" ht="96" x14ac:dyDescent="0.55000000000000004">
      <c r="A17" s="42">
        <v>12</v>
      </c>
      <c r="B17" s="130" t="s">
        <v>1460</v>
      </c>
      <c r="C17" s="129">
        <v>93600</v>
      </c>
      <c r="D17" s="129">
        <v>93600</v>
      </c>
      <c r="E17" s="45" t="s">
        <v>979</v>
      </c>
      <c r="F17" s="129" t="s">
        <v>1003</v>
      </c>
      <c r="G17" s="129" t="s">
        <v>1003</v>
      </c>
      <c r="H17" s="128" t="s">
        <v>29</v>
      </c>
      <c r="I17" s="88" t="s">
        <v>1171</v>
      </c>
    </row>
    <row r="18" spans="1:9" ht="96" x14ac:dyDescent="0.55000000000000004">
      <c r="A18" s="42">
        <v>13</v>
      </c>
      <c r="B18" s="130" t="s">
        <v>1461</v>
      </c>
      <c r="C18" s="129">
        <v>93600</v>
      </c>
      <c r="D18" s="129">
        <v>93600</v>
      </c>
      <c r="E18" s="45" t="s">
        <v>979</v>
      </c>
      <c r="F18" s="129" t="s">
        <v>1004</v>
      </c>
      <c r="G18" s="129" t="s">
        <v>1004</v>
      </c>
      <c r="H18" s="128" t="s">
        <v>29</v>
      </c>
      <c r="I18" s="88" t="s">
        <v>1172</v>
      </c>
    </row>
    <row r="19" spans="1:9" ht="96" x14ac:dyDescent="0.55000000000000004">
      <c r="A19" s="42">
        <v>14</v>
      </c>
      <c r="B19" s="130" t="s">
        <v>1462</v>
      </c>
      <c r="C19" s="129">
        <v>93600</v>
      </c>
      <c r="D19" s="129">
        <v>93600</v>
      </c>
      <c r="E19" s="45" t="s">
        <v>979</v>
      </c>
      <c r="F19" s="129" t="s">
        <v>1005</v>
      </c>
      <c r="G19" s="129" t="s">
        <v>1005</v>
      </c>
      <c r="H19" s="128" t="s">
        <v>29</v>
      </c>
      <c r="I19" s="88" t="s">
        <v>1173</v>
      </c>
    </row>
    <row r="20" spans="1:9" ht="96" x14ac:dyDescent="0.55000000000000004">
      <c r="A20" s="42">
        <v>15</v>
      </c>
      <c r="B20" s="130" t="s">
        <v>1463</v>
      </c>
      <c r="C20" s="129">
        <v>93600</v>
      </c>
      <c r="D20" s="129">
        <v>93600</v>
      </c>
      <c r="E20" s="45" t="s">
        <v>979</v>
      </c>
      <c r="F20" s="129" t="s">
        <v>1006</v>
      </c>
      <c r="G20" s="129" t="s">
        <v>1006</v>
      </c>
      <c r="H20" s="128" t="s">
        <v>29</v>
      </c>
      <c r="I20" s="88" t="s">
        <v>1174</v>
      </c>
    </row>
    <row r="21" spans="1:9" ht="96" x14ac:dyDescent="0.55000000000000004">
      <c r="A21" s="42">
        <v>16</v>
      </c>
      <c r="B21" s="130" t="s">
        <v>1464</v>
      </c>
      <c r="C21" s="129">
        <v>93600</v>
      </c>
      <c r="D21" s="129">
        <v>93600</v>
      </c>
      <c r="E21" s="45" t="s">
        <v>979</v>
      </c>
      <c r="F21" s="129" t="s">
        <v>1007</v>
      </c>
      <c r="G21" s="129" t="s">
        <v>1007</v>
      </c>
      <c r="H21" s="128" t="s">
        <v>29</v>
      </c>
      <c r="I21" s="88" t="s">
        <v>1175</v>
      </c>
    </row>
    <row r="22" spans="1:9" ht="96" x14ac:dyDescent="0.55000000000000004">
      <c r="A22" s="42">
        <v>17</v>
      </c>
      <c r="B22" s="130" t="s">
        <v>1465</v>
      </c>
      <c r="C22" s="129">
        <v>93600</v>
      </c>
      <c r="D22" s="129">
        <v>93600</v>
      </c>
      <c r="E22" s="45" t="s">
        <v>979</v>
      </c>
      <c r="F22" s="129" t="s">
        <v>1008</v>
      </c>
      <c r="G22" s="129" t="s">
        <v>1008</v>
      </c>
      <c r="H22" s="128" t="s">
        <v>29</v>
      </c>
      <c r="I22" s="88" t="s">
        <v>1176</v>
      </c>
    </row>
    <row r="23" spans="1:9" ht="96" x14ac:dyDescent="0.55000000000000004">
      <c r="A23" s="42">
        <v>18</v>
      </c>
      <c r="B23" s="130" t="s">
        <v>1466</v>
      </c>
      <c r="C23" s="129">
        <v>93600</v>
      </c>
      <c r="D23" s="129">
        <v>93600</v>
      </c>
      <c r="E23" s="45" t="s">
        <v>979</v>
      </c>
      <c r="F23" s="131" t="s">
        <v>1009</v>
      </c>
      <c r="G23" s="131" t="s">
        <v>1009</v>
      </c>
      <c r="H23" s="128" t="s">
        <v>29</v>
      </c>
      <c r="I23" s="88" t="s">
        <v>1177</v>
      </c>
    </row>
    <row r="24" spans="1:9" ht="96" x14ac:dyDescent="0.2">
      <c r="A24" s="42">
        <v>19</v>
      </c>
      <c r="B24" s="69" t="s">
        <v>1010</v>
      </c>
      <c r="C24" s="126">
        <v>42000</v>
      </c>
      <c r="D24" s="126">
        <v>42000</v>
      </c>
      <c r="E24" s="45" t="s">
        <v>979</v>
      </c>
      <c r="F24" s="127" t="s">
        <v>1011</v>
      </c>
      <c r="G24" s="127" t="s">
        <v>1011</v>
      </c>
      <c r="H24" s="128" t="s">
        <v>29</v>
      </c>
      <c r="I24" s="88" t="s">
        <v>1014</v>
      </c>
    </row>
    <row r="25" spans="1:9" ht="96" x14ac:dyDescent="0.2">
      <c r="A25" s="42">
        <v>20</v>
      </c>
      <c r="B25" s="69" t="s">
        <v>1012</v>
      </c>
      <c r="C25" s="132">
        <v>7722</v>
      </c>
      <c r="D25" s="132">
        <v>7722</v>
      </c>
      <c r="E25" s="45" t="s">
        <v>979</v>
      </c>
      <c r="F25" s="133" t="s">
        <v>1013</v>
      </c>
      <c r="G25" s="133" t="s">
        <v>1013</v>
      </c>
      <c r="H25" s="128" t="s">
        <v>29</v>
      </c>
      <c r="I25" s="45" t="s">
        <v>1017</v>
      </c>
    </row>
    <row r="26" spans="1:9" ht="96" x14ac:dyDescent="0.55000000000000004">
      <c r="A26" s="42">
        <v>21</v>
      </c>
      <c r="B26" s="130" t="s">
        <v>1015</v>
      </c>
      <c r="C26" s="132">
        <v>3640.14</v>
      </c>
      <c r="D26" s="132">
        <v>3640.14</v>
      </c>
      <c r="E26" s="134" t="s">
        <v>979</v>
      </c>
      <c r="F26" s="129" t="s">
        <v>1016</v>
      </c>
      <c r="G26" s="129" t="s">
        <v>1016</v>
      </c>
      <c r="H26" s="135" t="s">
        <v>29</v>
      </c>
      <c r="I26" s="45" t="s">
        <v>1018</v>
      </c>
    </row>
    <row r="27" spans="1:9" ht="96" x14ac:dyDescent="0.2">
      <c r="A27" s="42">
        <v>22</v>
      </c>
      <c r="B27" s="136" t="s">
        <v>1467</v>
      </c>
      <c r="C27" s="132">
        <v>11200</v>
      </c>
      <c r="D27" s="132">
        <v>11200</v>
      </c>
      <c r="E27" s="45" t="s">
        <v>979</v>
      </c>
      <c r="F27" s="137" t="s">
        <v>1019</v>
      </c>
      <c r="G27" s="137" t="s">
        <v>1019</v>
      </c>
      <c r="H27" s="128" t="s">
        <v>29</v>
      </c>
      <c r="I27" s="45" t="s">
        <v>1023</v>
      </c>
    </row>
    <row r="28" spans="1:9" ht="96" x14ac:dyDescent="0.2">
      <c r="A28" s="42">
        <v>23</v>
      </c>
      <c r="B28" s="136" t="s">
        <v>1468</v>
      </c>
      <c r="C28" s="132">
        <v>7000</v>
      </c>
      <c r="D28" s="132">
        <v>7000</v>
      </c>
      <c r="E28" s="45" t="s">
        <v>979</v>
      </c>
      <c r="F28" s="127" t="s">
        <v>1020</v>
      </c>
      <c r="G28" s="127" t="s">
        <v>1020</v>
      </c>
      <c r="H28" s="128" t="s">
        <v>29</v>
      </c>
      <c r="I28" s="45" t="s">
        <v>1024</v>
      </c>
    </row>
    <row r="29" spans="1:9" ht="96" x14ac:dyDescent="0.2">
      <c r="A29" s="42">
        <v>24</v>
      </c>
      <c r="B29" s="136" t="s">
        <v>1469</v>
      </c>
      <c r="C29" s="126">
        <v>8520</v>
      </c>
      <c r="D29" s="126">
        <v>8520</v>
      </c>
      <c r="E29" s="45" t="s">
        <v>979</v>
      </c>
      <c r="F29" s="127" t="s">
        <v>1021</v>
      </c>
      <c r="G29" s="127" t="s">
        <v>1021</v>
      </c>
      <c r="H29" s="128" t="s">
        <v>29</v>
      </c>
      <c r="I29" s="45" t="s">
        <v>1025</v>
      </c>
    </row>
    <row r="30" spans="1:9" ht="96" x14ac:dyDescent="0.2">
      <c r="A30" s="42">
        <v>25</v>
      </c>
      <c r="B30" s="136" t="s">
        <v>1470</v>
      </c>
      <c r="C30" s="126">
        <v>7000</v>
      </c>
      <c r="D30" s="126">
        <v>7000</v>
      </c>
      <c r="E30" s="45" t="s">
        <v>979</v>
      </c>
      <c r="F30" s="127" t="s">
        <v>1020</v>
      </c>
      <c r="G30" s="127" t="s">
        <v>1020</v>
      </c>
      <c r="H30" s="128" t="s">
        <v>29</v>
      </c>
      <c r="I30" s="45" t="s">
        <v>1026</v>
      </c>
    </row>
    <row r="31" spans="1:9" ht="96" x14ac:dyDescent="0.2">
      <c r="A31" s="42">
        <v>26</v>
      </c>
      <c r="B31" s="136" t="s">
        <v>1471</v>
      </c>
      <c r="C31" s="126">
        <v>4680</v>
      </c>
      <c r="D31" s="126">
        <v>4680</v>
      </c>
      <c r="E31" s="45" t="s">
        <v>979</v>
      </c>
      <c r="F31" s="127" t="s">
        <v>1022</v>
      </c>
      <c r="G31" s="127" t="s">
        <v>1022</v>
      </c>
      <c r="H31" s="128" t="s">
        <v>29</v>
      </c>
      <c r="I31" s="45" t="s">
        <v>1027</v>
      </c>
    </row>
    <row r="32" spans="1:9" ht="72" x14ac:dyDescent="0.2">
      <c r="A32" s="42">
        <v>27</v>
      </c>
      <c r="B32" s="136" t="s">
        <v>1472</v>
      </c>
      <c r="C32" s="126">
        <v>4200</v>
      </c>
      <c r="D32" s="126">
        <v>4200</v>
      </c>
      <c r="E32" s="45" t="s">
        <v>979</v>
      </c>
      <c r="F32" s="127" t="s">
        <v>1028</v>
      </c>
      <c r="G32" s="127" t="s">
        <v>1028</v>
      </c>
      <c r="H32" s="128" t="s">
        <v>29</v>
      </c>
      <c r="I32" s="45" t="s">
        <v>1029</v>
      </c>
    </row>
    <row r="33" spans="2:11" x14ac:dyDescent="0.2">
      <c r="B33" s="71"/>
      <c r="C33" s="68"/>
      <c r="D33" s="68"/>
      <c r="F33" s="68"/>
      <c r="G33" s="68"/>
      <c r="K33" s="68"/>
    </row>
    <row r="34" spans="2:11" x14ac:dyDescent="0.2">
      <c r="B34" s="71"/>
      <c r="C34" s="68"/>
      <c r="D34" s="68"/>
      <c r="F34" s="68"/>
      <c r="G34" s="68"/>
      <c r="K34" s="68"/>
    </row>
    <row r="35" spans="2:11" x14ac:dyDescent="0.2">
      <c r="B35" s="71"/>
      <c r="C35" s="68"/>
      <c r="D35" s="68"/>
      <c r="F35" s="68"/>
      <c r="G35" s="68"/>
      <c r="K35" s="68"/>
    </row>
    <row r="36" spans="2:11" x14ac:dyDescent="0.2">
      <c r="B36" s="71"/>
      <c r="C36" s="68"/>
      <c r="D36" s="68"/>
      <c r="F36" s="68"/>
      <c r="G36" s="68"/>
      <c r="K36" s="68"/>
    </row>
    <row r="37" spans="2:11" x14ac:dyDescent="0.2">
      <c r="B37" s="71"/>
      <c r="C37" s="68"/>
      <c r="D37" s="68"/>
      <c r="F37" s="68"/>
      <c r="G37" s="68"/>
      <c r="K37" s="68"/>
    </row>
    <row r="38" spans="2:11" x14ac:dyDescent="0.2">
      <c r="B38" s="71"/>
      <c r="C38" s="68"/>
      <c r="D38" s="68"/>
      <c r="F38" s="68"/>
      <c r="G38" s="68"/>
      <c r="K38" s="68"/>
    </row>
    <row r="39" spans="2:11" x14ac:dyDescent="0.2">
      <c r="B39" s="71"/>
      <c r="C39" s="68"/>
      <c r="D39" s="68"/>
      <c r="F39" s="68"/>
      <c r="G39" s="68"/>
      <c r="K39" s="68"/>
    </row>
    <row r="40" spans="2:11" x14ac:dyDescent="0.2">
      <c r="B40" s="71"/>
      <c r="C40" s="68"/>
      <c r="D40" s="68"/>
      <c r="F40" s="68"/>
      <c r="G40" s="68"/>
      <c r="K40" s="68"/>
    </row>
    <row r="41" spans="2:11" x14ac:dyDescent="0.2">
      <c r="B41" s="71"/>
      <c r="C41" s="68"/>
      <c r="D41" s="68"/>
      <c r="F41" s="68"/>
      <c r="G41" s="68"/>
      <c r="K41" s="68"/>
    </row>
    <row r="42" spans="2:11" x14ac:dyDescent="0.2">
      <c r="B42" s="71"/>
      <c r="C42" s="68"/>
      <c r="D42" s="68"/>
      <c r="F42" s="68"/>
      <c r="G42" s="68"/>
      <c r="K42" s="68"/>
    </row>
    <row r="43" spans="2:11" x14ac:dyDescent="0.2">
      <c r="B43" s="71"/>
      <c r="C43" s="68"/>
      <c r="D43" s="68"/>
      <c r="F43" s="68"/>
      <c r="G43" s="68"/>
      <c r="K43" s="68"/>
    </row>
    <row r="44" spans="2:11" x14ac:dyDescent="0.2">
      <c r="B44" s="71"/>
      <c r="C44" s="68"/>
      <c r="D44" s="68"/>
      <c r="F44" s="68"/>
      <c r="G44" s="68"/>
      <c r="K44" s="68"/>
    </row>
    <row r="45" spans="2:11" x14ac:dyDescent="0.2">
      <c r="B45" s="71"/>
      <c r="C45" s="68"/>
      <c r="D45" s="68"/>
      <c r="F45" s="68"/>
      <c r="G45" s="68"/>
      <c r="K45" s="68"/>
    </row>
    <row r="46" spans="2:11" x14ac:dyDescent="0.2">
      <c r="B46" s="71"/>
      <c r="C46" s="68"/>
      <c r="D46" s="68"/>
      <c r="F46" s="68"/>
      <c r="G46" s="68"/>
      <c r="K46" s="68"/>
    </row>
    <row r="47" spans="2:11" x14ac:dyDescent="0.2">
      <c r="B47" s="71"/>
      <c r="C47" s="68"/>
      <c r="D47" s="68"/>
      <c r="F47" s="68"/>
      <c r="G47" s="68"/>
      <c r="K47" s="68"/>
    </row>
    <row r="48" spans="2:11" x14ac:dyDescent="0.2">
      <c r="B48" s="71"/>
      <c r="C48" s="68"/>
      <c r="D48" s="68"/>
      <c r="F48" s="68"/>
      <c r="G48" s="68"/>
      <c r="K48" s="68"/>
    </row>
    <row r="49" spans="2:11" x14ac:dyDescent="0.2">
      <c r="B49" s="71"/>
      <c r="C49" s="68"/>
      <c r="D49" s="68"/>
      <c r="F49" s="68"/>
      <c r="G49" s="68"/>
      <c r="K49" s="68"/>
    </row>
    <row r="50" spans="2:11" x14ac:dyDescent="0.2">
      <c r="B50" s="71"/>
      <c r="C50" s="68"/>
      <c r="D50" s="68"/>
      <c r="F50" s="68"/>
      <c r="G50" s="68"/>
      <c r="K50" s="68"/>
    </row>
    <row r="51" spans="2:11" x14ac:dyDescent="0.2">
      <c r="B51" s="71"/>
      <c r="C51" s="68"/>
      <c r="D51" s="68"/>
      <c r="F51" s="68"/>
      <c r="G51" s="68"/>
      <c r="K51" s="68"/>
    </row>
    <row r="52" spans="2:11" x14ac:dyDescent="0.2">
      <c r="B52" s="71"/>
      <c r="C52" s="68"/>
      <c r="D52" s="68"/>
      <c r="F52" s="68"/>
      <c r="G52" s="68"/>
      <c r="K52" s="68"/>
    </row>
    <row r="53" spans="2:11" x14ac:dyDescent="0.2">
      <c r="B53" s="71"/>
      <c r="C53" s="68"/>
      <c r="D53" s="68"/>
      <c r="F53" s="68"/>
      <c r="G53" s="68"/>
      <c r="K53" s="68"/>
    </row>
    <row r="54" spans="2:11" x14ac:dyDescent="0.2">
      <c r="B54" s="71"/>
      <c r="C54" s="68"/>
      <c r="D54" s="68"/>
      <c r="F54" s="68"/>
      <c r="G54" s="68"/>
      <c r="K54" s="68"/>
    </row>
    <row r="55" spans="2:11" x14ac:dyDescent="0.2">
      <c r="B55" s="71"/>
      <c r="C55" s="68"/>
      <c r="D55" s="68"/>
      <c r="F55" s="68"/>
      <c r="G55" s="68"/>
      <c r="K55" s="68"/>
    </row>
    <row r="56" spans="2:11" x14ac:dyDescent="0.2">
      <c r="B56" s="71"/>
      <c r="C56" s="68"/>
      <c r="D56" s="68"/>
      <c r="F56" s="68"/>
      <c r="G56" s="68"/>
      <c r="K56" s="68"/>
    </row>
    <row r="57" spans="2:11" x14ac:dyDescent="0.2">
      <c r="B57" s="71"/>
      <c r="C57" s="68"/>
      <c r="D57" s="68"/>
      <c r="F57" s="68"/>
      <c r="G57" s="68"/>
      <c r="K57" s="68"/>
    </row>
    <row r="58" spans="2:11" x14ac:dyDescent="0.2">
      <c r="B58" s="71"/>
      <c r="C58" s="68"/>
      <c r="D58" s="68"/>
      <c r="F58" s="68"/>
      <c r="G58" s="68"/>
      <c r="K58" s="68"/>
    </row>
    <row r="59" spans="2:11" x14ac:dyDescent="0.2">
      <c r="B59" s="71"/>
      <c r="C59" s="68"/>
      <c r="D59" s="68"/>
      <c r="F59" s="68"/>
      <c r="G59" s="68"/>
      <c r="K59" s="68"/>
    </row>
    <row r="60" spans="2:11" x14ac:dyDescent="0.2">
      <c r="B60" s="71"/>
      <c r="C60" s="68"/>
      <c r="D60" s="68"/>
      <c r="F60" s="68"/>
      <c r="G60" s="68"/>
      <c r="K60" s="68"/>
    </row>
    <row r="61" spans="2:11" x14ac:dyDescent="0.2">
      <c r="B61" s="71"/>
      <c r="C61" s="68"/>
      <c r="D61" s="68"/>
      <c r="F61" s="68"/>
      <c r="G61" s="68"/>
      <c r="K61" s="68"/>
    </row>
    <row r="62" spans="2:11" x14ac:dyDescent="0.2">
      <c r="B62" s="71"/>
      <c r="C62" s="68"/>
      <c r="D62" s="68"/>
      <c r="F62" s="68"/>
      <c r="G62" s="68"/>
      <c r="K62" s="68"/>
    </row>
    <row r="63" spans="2:11" x14ac:dyDescent="0.2">
      <c r="B63" s="71"/>
      <c r="C63" s="68"/>
      <c r="D63" s="68"/>
      <c r="F63" s="68"/>
      <c r="G63" s="68"/>
      <c r="K63" s="68"/>
    </row>
    <row r="64" spans="2:11" x14ac:dyDescent="0.2">
      <c r="B64" s="71"/>
      <c r="C64" s="68"/>
      <c r="D64" s="68"/>
      <c r="F64" s="68"/>
      <c r="G64" s="68"/>
      <c r="K64" s="68"/>
    </row>
    <row r="65" spans="2:11" x14ac:dyDescent="0.2">
      <c r="B65" s="71"/>
      <c r="C65" s="68"/>
      <c r="D65" s="68"/>
      <c r="F65" s="68"/>
      <c r="G65" s="68"/>
      <c r="K65" s="68"/>
    </row>
    <row r="66" spans="2:11" x14ac:dyDescent="0.2">
      <c r="B66" s="71"/>
      <c r="C66" s="68"/>
      <c r="D66" s="68"/>
      <c r="F66" s="68"/>
      <c r="G66" s="68"/>
      <c r="K66" s="68"/>
    </row>
    <row r="67" spans="2:11" x14ac:dyDescent="0.2">
      <c r="B67" s="71"/>
      <c r="C67" s="68"/>
      <c r="D67" s="68"/>
      <c r="F67" s="68"/>
      <c r="G67" s="68"/>
      <c r="K67" s="68"/>
    </row>
    <row r="68" spans="2:11" x14ac:dyDescent="0.2">
      <c r="B68" s="71"/>
      <c r="C68" s="68"/>
      <c r="D68" s="68"/>
      <c r="F68" s="68"/>
      <c r="G68" s="68"/>
      <c r="K68" s="68"/>
    </row>
    <row r="69" spans="2:11" x14ac:dyDescent="0.2">
      <c r="B69" s="71"/>
      <c r="C69" s="68"/>
      <c r="D69" s="68"/>
      <c r="F69" s="68"/>
      <c r="G69" s="68"/>
      <c r="K69" s="68"/>
    </row>
    <row r="70" spans="2:11" x14ac:dyDescent="0.2">
      <c r="B70" s="71"/>
      <c r="C70" s="68"/>
      <c r="D70" s="68"/>
      <c r="F70" s="68"/>
      <c r="G70" s="68"/>
      <c r="K70" s="68"/>
    </row>
    <row r="71" spans="2:11" x14ac:dyDescent="0.2">
      <c r="B71" s="71"/>
      <c r="C71" s="68"/>
      <c r="D71" s="68"/>
      <c r="F71" s="68"/>
      <c r="G71" s="68"/>
      <c r="K71" s="68"/>
    </row>
    <row r="72" spans="2:11" x14ac:dyDescent="0.2">
      <c r="B72" s="71"/>
      <c r="C72" s="68"/>
      <c r="D72" s="68"/>
      <c r="F72" s="68"/>
      <c r="G72" s="68"/>
      <c r="K72" s="68"/>
    </row>
    <row r="73" spans="2:11" x14ac:dyDescent="0.2">
      <c r="B73" s="71"/>
      <c r="C73" s="68"/>
      <c r="D73" s="68"/>
      <c r="F73" s="68"/>
      <c r="G73" s="68"/>
      <c r="K73" s="68"/>
    </row>
    <row r="74" spans="2:11" x14ac:dyDescent="0.2">
      <c r="B74" s="71"/>
      <c r="C74" s="68"/>
      <c r="D74" s="68"/>
      <c r="F74" s="68"/>
      <c r="G74" s="68"/>
      <c r="K74" s="68"/>
    </row>
    <row r="75" spans="2:11" x14ac:dyDescent="0.2">
      <c r="B75" s="71"/>
      <c r="C75" s="68"/>
      <c r="D75" s="68"/>
      <c r="F75" s="68"/>
      <c r="G75" s="68"/>
      <c r="K75" s="68"/>
    </row>
    <row r="76" spans="2:11" x14ac:dyDescent="0.2">
      <c r="B76" s="71"/>
      <c r="C76" s="68"/>
      <c r="D76" s="68"/>
      <c r="F76" s="68"/>
      <c r="G76" s="68"/>
      <c r="K76" s="68"/>
    </row>
    <row r="77" spans="2:11" x14ac:dyDescent="0.2">
      <c r="B77" s="71"/>
      <c r="C77" s="68"/>
      <c r="D77" s="68"/>
      <c r="F77" s="68"/>
      <c r="G77" s="68"/>
      <c r="K77" s="68"/>
    </row>
    <row r="78" spans="2:11" x14ac:dyDescent="0.2">
      <c r="B78" s="71"/>
      <c r="C78" s="68"/>
      <c r="D78" s="68"/>
      <c r="F78" s="68"/>
      <c r="G78" s="68"/>
      <c r="K78" s="68"/>
    </row>
    <row r="79" spans="2:11" x14ac:dyDescent="0.2">
      <c r="B79" s="71"/>
      <c r="C79" s="68"/>
      <c r="D79" s="68"/>
      <c r="F79" s="68"/>
      <c r="G79" s="68"/>
      <c r="K79" s="68"/>
    </row>
    <row r="80" spans="2:11" x14ac:dyDescent="0.2">
      <c r="B80" s="71"/>
      <c r="C80" s="68"/>
      <c r="D80" s="68"/>
      <c r="F80" s="68"/>
      <c r="G80" s="68"/>
      <c r="K80" s="68"/>
    </row>
    <row r="81" spans="2:11" x14ac:dyDescent="0.2">
      <c r="B81" s="71"/>
      <c r="C81" s="68"/>
      <c r="D81" s="68"/>
      <c r="F81" s="68"/>
      <c r="G81" s="68"/>
      <c r="K81" s="68"/>
    </row>
    <row r="82" spans="2:11" x14ac:dyDescent="0.2">
      <c r="B82" s="71"/>
      <c r="C82" s="68"/>
      <c r="D82" s="68"/>
      <c r="F82" s="68"/>
      <c r="G82" s="68"/>
      <c r="K82" s="68"/>
    </row>
    <row r="83" spans="2:11" x14ac:dyDescent="0.2">
      <c r="B83" s="71"/>
      <c r="C83" s="68"/>
      <c r="D83" s="68"/>
      <c r="F83" s="68"/>
      <c r="G83" s="68"/>
      <c r="K83" s="68"/>
    </row>
    <row r="84" spans="2:11" x14ac:dyDescent="0.2">
      <c r="B84" s="71"/>
      <c r="C84" s="68"/>
      <c r="D84" s="68"/>
      <c r="F84" s="68"/>
      <c r="G84" s="68"/>
      <c r="K84" s="68"/>
    </row>
    <row r="85" spans="2:11" x14ac:dyDescent="0.2">
      <c r="B85" s="71"/>
      <c r="C85" s="68"/>
      <c r="D85" s="68"/>
      <c r="F85" s="68"/>
      <c r="G85" s="68"/>
      <c r="K85" s="68"/>
    </row>
    <row r="86" spans="2:11" x14ac:dyDescent="0.2">
      <c r="B86" s="71"/>
      <c r="C86" s="68"/>
      <c r="D86" s="68"/>
      <c r="F86" s="68"/>
      <c r="G86" s="68"/>
      <c r="K86" s="68"/>
    </row>
    <row r="87" spans="2:11" x14ac:dyDescent="0.2">
      <c r="B87" s="71"/>
      <c r="C87" s="68"/>
      <c r="D87" s="68"/>
      <c r="F87" s="68"/>
      <c r="G87" s="68"/>
      <c r="K87" s="68"/>
    </row>
    <row r="88" spans="2:11" x14ac:dyDescent="0.2">
      <c r="B88" s="71"/>
      <c r="C88" s="68"/>
      <c r="D88" s="68"/>
      <c r="F88" s="68"/>
      <c r="G88" s="68"/>
      <c r="K88" s="68"/>
    </row>
    <row r="89" spans="2:11" x14ac:dyDescent="0.2">
      <c r="B89" s="71"/>
      <c r="C89" s="68"/>
      <c r="D89" s="68"/>
      <c r="F89" s="68"/>
      <c r="G89" s="68"/>
      <c r="K89" s="68"/>
    </row>
    <row r="90" spans="2:11" x14ac:dyDescent="0.2">
      <c r="B90" s="71"/>
      <c r="C90" s="68"/>
      <c r="D90" s="68"/>
      <c r="F90" s="68"/>
      <c r="G90" s="68"/>
      <c r="K90" s="68"/>
    </row>
    <row r="91" spans="2:11" x14ac:dyDescent="0.2">
      <c r="B91" s="71"/>
      <c r="C91" s="68"/>
      <c r="D91" s="68"/>
      <c r="F91" s="68"/>
      <c r="G91" s="68"/>
      <c r="K91" s="68"/>
    </row>
    <row r="92" spans="2:11" x14ac:dyDescent="0.2">
      <c r="B92" s="71"/>
      <c r="C92" s="68"/>
      <c r="D92" s="68"/>
      <c r="F92" s="68"/>
      <c r="G92" s="68"/>
      <c r="K92" s="68"/>
    </row>
    <row r="93" spans="2:11" x14ac:dyDescent="0.2">
      <c r="B93" s="71"/>
      <c r="C93" s="68"/>
      <c r="D93" s="68"/>
      <c r="F93" s="68"/>
      <c r="G93" s="68"/>
      <c r="K93" s="68"/>
    </row>
    <row r="94" spans="2:11" x14ac:dyDescent="0.2">
      <c r="B94" s="71"/>
      <c r="C94" s="68"/>
      <c r="D94" s="68"/>
      <c r="F94" s="68"/>
      <c r="G94" s="68"/>
      <c r="K94" s="68"/>
    </row>
    <row r="95" spans="2:11" x14ac:dyDescent="0.2">
      <c r="B95" s="71"/>
      <c r="C95" s="68"/>
      <c r="D95" s="68"/>
      <c r="F95" s="68"/>
      <c r="G95" s="68"/>
      <c r="K95" s="68"/>
    </row>
    <row r="96" spans="2:11" x14ac:dyDescent="0.2">
      <c r="B96" s="71"/>
      <c r="C96" s="68"/>
      <c r="D96" s="68"/>
      <c r="F96" s="68"/>
      <c r="G96" s="68"/>
      <c r="K96" s="68"/>
    </row>
    <row r="97" spans="2:11" x14ac:dyDescent="0.2">
      <c r="B97" s="71"/>
      <c r="C97" s="68"/>
      <c r="D97" s="68"/>
      <c r="F97" s="68"/>
      <c r="G97" s="68"/>
      <c r="K97" s="68"/>
    </row>
  </sheetData>
  <mergeCells count="3">
    <mergeCell ref="A2:I2"/>
    <mergeCell ref="A3:I3"/>
    <mergeCell ref="A4:I4"/>
  </mergeCells>
  <phoneticPr fontId="22" type="noConversion"/>
  <pageMargins left="0.25" right="0.25" top="0.75" bottom="0.75" header="0.3" footer="0.3"/>
  <pageSetup paperSize="9" scale="39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2F8E-727E-4B8D-AC11-E50C9C675331}">
  <sheetPr>
    <pageSetUpPr fitToPage="1"/>
  </sheetPr>
  <dimension ref="A1:O214"/>
  <sheetViews>
    <sheetView topLeftCell="E1" workbookViewId="0">
      <selection activeCell="K7" sqref="K7"/>
    </sheetView>
  </sheetViews>
  <sheetFormatPr defaultRowHeight="24" x14ac:dyDescent="0.2"/>
  <cols>
    <col min="1" max="1" width="8.25" style="68" customWidth="1"/>
    <col min="2" max="2" width="74.25" style="70" customWidth="1"/>
    <col min="3" max="3" width="23.75" style="93" customWidth="1"/>
    <col min="4" max="4" width="13.375" style="93" customWidth="1"/>
    <col min="5" max="5" width="17.875" style="68" bestFit="1" customWidth="1"/>
    <col min="6" max="6" width="29.25" style="81" customWidth="1"/>
    <col min="7" max="7" width="38.5" style="81" customWidth="1"/>
    <col min="8" max="8" width="46" style="68" customWidth="1"/>
    <col min="9" max="9" width="53.875" style="68" customWidth="1"/>
    <col min="10" max="10" width="13" style="68" bestFit="1" customWidth="1"/>
    <col min="11" max="11" width="9" style="71"/>
    <col min="12" max="16384" width="9" style="68"/>
  </cols>
  <sheetData>
    <row r="1" spans="1:15" x14ac:dyDescent="0.2">
      <c r="I1" s="70" t="s">
        <v>12</v>
      </c>
    </row>
    <row r="2" spans="1:15" ht="32.25" customHeight="1" x14ac:dyDescent="0.2">
      <c r="A2" s="194" t="s">
        <v>975</v>
      </c>
      <c r="B2" s="195"/>
      <c r="C2" s="195"/>
      <c r="D2" s="195"/>
      <c r="E2" s="195"/>
      <c r="F2" s="195"/>
      <c r="G2" s="195"/>
      <c r="H2" s="195"/>
      <c r="I2" s="195"/>
      <c r="J2" s="72"/>
      <c r="K2" s="73"/>
      <c r="L2" s="72"/>
      <c r="M2" s="72"/>
      <c r="N2" s="72"/>
      <c r="O2" s="72"/>
    </row>
    <row r="3" spans="1:15" ht="33" customHeight="1" x14ac:dyDescent="0.2">
      <c r="A3" s="195" t="s">
        <v>974</v>
      </c>
      <c r="B3" s="195"/>
      <c r="C3" s="195"/>
      <c r="D3" s="195"/>
      <c r="E3" s="195"/>
      <c r="F3" s="195"/>
      <c r="G3" s="195"/>
      <c r="H3" s="195"/>
      <c r="I3" s="195"/>
      <c r="J3" s="72"/>
      <c r="K3" s="73"/>
      <c r="L3" s="72"/>
      <c r="M3" s="72"/>
      <c r="N3" s="72"/>
      <c r="O3" s="72"/>
    </row>
    <row r="4" spans="1:15" ht="33" customHeight="1" thickBot="1" x14ac:dyDescent="0.25">
      <c r="A4" s="196" t="s">
        <v>1548</v>
      </c>
      <c r="B4" s="196"/>
      <c r="C4" s="196"/>
      <c r="D4" s="196"/>
      <c r="E4" s="196"/>
      <c r="F4" s="196"/>
      <c r="G4" s="196"/>
      <c r="H4" s="196"/>
      <c r="I4" s="195"/>
      <c r="J4" s="72"/>
      <c r="K4" s="73"/>
      <c r="L4" s="72"/>
      <c r="M4" s="72"/>
      <c r="N4" s="72"/>
      <c r="O4" s="72"/>
    </row>
    <row r="5" spans="1:15" ht="51" customHeight="1" x14ac:dyDescent="0.2">
      <c r="A5" s="32" t="s">
        <v>14</v>
      </c>
      <c r="B5" s="33" t="s">
        <v>15</v>
      </c>
      <c r="C5" s="94" t="s">
        <v>16</v>
      </c>
      <c r="D5" s="82" t="s">
        <v>978</v>
      </c>
      <c r="E5" s="36" t="s">
        <v>18</v>
      </c>
      <c r="F5" s="83" t="s">
        <v>19</v>
      </c>
      <c r="G5" s="84" t="s">
        <v>20</v>
      </c>
      <c r="H5" s="74" t="s">
        <v>977</v>
      </c>
      <c r="I5" s="85" t="s">
        <v>976</v>
      </c>
    </row>
    <row r="6" spans="1:15" ht="96" x14ac:dyDescent="0.2">
      <c r="A6" s="42">
        <v>1</v>
      </c>
      <c r="B6" s="138" t="s">
        <v>1030</v>
      </c>
      <c r="C6" s="126">
        <v>39066.300000000003</v>
      </c>
      <c r="D6" s="126">
        <v>39066.300000000003</v>
      </c>
      <c r="E6" s="45" t="s">
        <v>979</v>
      </c>
      <c r="F6" s="139" t="s">
        <v>1031</v>
      </c>
      <c r="G6" s="139" t="s">
        <v>1031</v>
      </c>
      <c r="H6" s="128" t="s">
        <v>29</v>
      </c>
      <c r="I6" s="45" t="s">
        <v>1036</v>
      </c>
    </row>
    <row r="7" spans="1:15" ht="96" x14ac:dyDescent="0.2">
      <c r="A7" s="42">
        <v>2</v>
      </c>
      <c r="B7" s="136" t="s">
        <v>1507</v>
      </c>
      <c r="C7" s="126">
        <v>96000</v>
      </c>
      <c r="D7" s="126">
        <v>96000</v>
      </c>
      <c r="E7" s="45" t="s">
        <v>979</v>
      </c>
      <c r="F7" s="127" t="s">
        <v>1040</v>
      </c>
      <c r="G7" s="127" t="s">
        <v>1040</v>
      </c>
      <c r="H7" s="128" t="s">
        <v>29</v>
      </c>
      <c r="I7" s="45" t="s">
        <v>1037</v>
      </c>
    </row>
    <row r="8" spans="1:15" ht="96" x14ac:dyDescent="0.55000000000000004">
      <c r="A8" s="42">
        <v>3</v>
      </c>
      <c r="B8" s="130" t="s">
        <v>1032</v>
      </c>
      <c r="C8" s="126">
        <v>6486.34</v>
      </c>
      <c r="D8" s="126">
        <v>6486.34</v>
      </c>
      <c r="E8" s="45" t="s">
        <v>979</v>
      </c>
      <c r="F8" s="127" t="s">
        <v>1041</v>
      </c>
      <c r="G8" s="127" t="s">
        <v>1041</v>
      </c>
      <c r="H8" s="128" t="s">
        <v>29</v>
      </c>
      <c r="I8" s="45" t="s">
        <v>1038</v>
      </c>
    </row>
    <row r="9" spans="1:15" ht="96" x14ac:dyDescent="0.2">
      <c r="A9" s="42">
        <v>4</v>
      </c>
      <c r="B9" s="69" t="s">
        <v>1033</v>
      </c>
      <c r="C9" s="126">
        <v>20000</v>
      </c>
      <c r="D9" s="126">
        <v>20000</v>
      </c>
      <c r="E9" s="45" t="s">
        <v>979</v>
      </c>
      <c r="F9" s="127" t="s">
        <v>1042</v>
      </c>
      <c r="G9" s="127" t="s">
        <v>1042</v>
      </c>
      <c r="H9" s="128" t="s">
        <v>29</v>
      </c>
      <c r="I9" s="45" t="s">
        <v>1039</v>
      </c>
    </row>
    <row r="10" spans="1:15" x14ac:dyDescent="0.2">
      <c r="A10" s="103"/>
      <c r="B10" s="103"/>
      <c r="C10" s="101"/>
      <c r="D10" s="101"/>
      <c r="E10" s="107"/>
      <c r="F10" s="108"/>
      <c r="G10" s="108"/>
      <c r="H10" s="107"/>
      <c r="I10" s="98"/>
    </row>
    <row r="11" spans="1:15" x14ac:dyDescent="0.2">
      <c r="A11" s="102"/>
      <c r="B11" s="102"/>
      <c r="C11" s="102"/>
      <c r="D11" s="102"/>
      <c r="E11" s="102"/>
      <c r="F11" s="102"/>
      <c r="G11" s="102"/>
      <c r="H11" s="102"/>
      <c r="I11" s="102"/>
      <c r="K11" s="68"/>
    </row>
    <row r="12" spans="1:15" x14ac:dyDescent="0.2">
      <c r="A12" s="102"/>
      <c r="B12" s="102"/>
      <c r="C12" s="102"/>
      <c r="D12" s="102"/>
      <c r="E12" s="102"/>
      <c r="F12" s="102"/>
      <c r="G12" s="102"/>
      <c r="H12" s="102"/>
      <c r="I12" s="102"/>
      <c r="K12" s="68"/>
    </row>
    <row r="13" spans="1:15" x14ac:dyDescent="0.2">
      <c r="A13" s="102"/>
      <c r="B13" s="102"/>
      <c r="C13" s="102"/>
      <c r="D13" s="102"/>
      <c r="E13" s="102"/>
      <c r="F13" s="102"/>
      <c r="G13" s="102"/>
      <c r="H13" s="102"/>
      <c r="I13" s="102"/>
      <c r="K13" s="68"/>
    </row>
    <row r="14" spans="1:15" x14ac:dyDescent="0.2">
      <c r="B14" s="71"/>
      <c r="C14" s="68"/>
      <c r="D14" s="68"/>
      <c r="F14" s="68"/>
      <c r="G14" s="68"/>
      <c r="K14" s="68"/>
    </row>
    <row r="15" spans="1:15" x14ac:dyDescent="0.2">
      <c r="B15" s="71"/>
      <c r="C15" s="68"/>
      <c r="D15" s="68"/>
      <c r="F15" s="68"/>
      <c r="G15" s="68"/>
      <c r="K15" s="68"/>
    </row>
    <row r="16" spans="1:15" x14ac:dyDescent="0.2">
      <c r="B16" s="71"/>
      <c r="C16" s="68"/>
      <c r="D16" s="68"/>
      <c r="F16" s="68"/>
      <c r="G16" s="68"/>
      <c r="K16" s="68"/>
    </row>
    <row r="17" spans="2:11" x14ac:dyDescent="0.2">
      <c r="B17" s="71"/>
      <c r="C17" s="68"/>
      <c r="D17" s="68"/>
      <c r="F17" s="68"/>
      <c r="G17" s="68"/>
      <c r="K17" s="68"/>
    </row>
    <row r="18" spans="2:11" x14ac:dyDescent="0.2">
      <c r="B18" s="71"/>
      <c r="C18" s="68"/>
      <c r="D18" s="68"/>
      <c r="F18" s="68"/>
      <c r="G18" s="68"/>
      <c r="K18" s="68"/>
    </row>
    <row r="19" spans="2:11" x14ac:dyDescent="0.2">
      <c r="B19" s="71"/>
      <c r="C19" s="68"/>
      <c r="D19" s="68"/>
      <c r="F19" s="68"/>
      <c r="G19" s="68"/>
      <c r="K19" s="68"/>
    </row>
    <row r="20" spans="2:11" x14ac:dyDescent="0.2">
      <c r="B20" s="71"/>
      <c r="C20" s="68"/>
      <c r="D20" s="68"/>
      <c r="F20" s="68"/>
      <c r="G20" s="68"/>
      <c r="K20" s="68"/>
    </row>
    <row r="21" spans="2:11" x14ac:dyDescent="0.2">
      <c r="B21" s="71"/>
      <c r="C21" s="68"/>
      <c r="D21" s="68"/>
      <c r="F21" s="68"/>
      <c r="G21" s="68"/>
      <c r="K21" s="68"/>
    </row>
    <row r="22" spans="2:11" x14ac:dyDescent="0.2">
      <c r="B22" s="71"/>
      <c r="C22" s="68"/>
      <c r="D22" s="68"/>
      <c r="F22" s="68"/>
      <c r="G22" s="68"/>
      <c r="K22" s="68"/>
    </row>
    <row r="23" spans="2:11" x14ac:dyDescent="0.2">
      <c r="B23" s="71"/>
      <c r="C23" s="68"/>
      <c r="D23" s="68"/>
      <c r="F23" s="68"/>
      <c r="G23" s="68"/>
      <c r="K23" s="68"/>
    </row>
    <row r="24" spans="2:11" x14ac:dyDescent="0.2">
      <c r="B24" s="71"/>
      <c r="C24" s="68"/>
      <c r="D24" s="68"/>
      <c r="F24" s="68"/>
      <c r="G24" s="68"/>
      <c r="K24" s="68"/>
    </row>
    <row r="25" spans="2:11" x14ac:dyDescent="0.2">
      <c r="B25" s="71"/>
      <c r="C25" s="68"/>
      <c r="D25" s="68"/>
      <c r="F25" s="68"/>
      <c r="G25" s="68"/>
      <c r="K25" s="68"/>
    </row>
    <row r="26" spans="2:11" x14ac:dyDescent="0.2">
      <c r="B26" s="71"/>
      <c r="C26" s="68"/>
      <c r="D26" s="68"/>
      <c r="F26" s="68"/>
      <c r="G26" s="68"/>
      <c r="K26" s="68"/>
    </row>
    <row r="27" spans="2:11" x14ac:dyDescent="0.2">
      <c r="B27" s="71"/>
      <c r="C27" s="68"/>
      <c r="D27" s="68"/>
      <c r="F27" s="68"/>
      <c r="G27" s="68"/>
      <c r="K27" s="68"/>
    </row>
    <row r="28" spans="2:11" x14ac:dyDescent="0.2">
      <c r="B28" s="71"/>
      <c r="C28" s="68"/>
      <c r="D28" s="68"/>
      <c r="F28" s="68"/>
      <c r="G28" s="68"/>
      <c r="K28" s="68"/>
    </row>
    <row r="29" spans="2:11" x14ac:dyDescent="0.2">
      <c r="B29" s="71"/>
      <c r="C29" s="68"/>
      <c r="D29" s="68"/>
      <c r="F29" s="68"/>
      <c r="G29" s="68"/>
      <c r="K29" s="68"/>
    </row>
    <row r="30" spans="2:11" x14ac:dyDescent="0.2">
      <c r="B30" s="71"/>
      <c r="C30" s="68"/>
      <c r="D30" s="68"/>
      <c r="F30" s="68"/>
      <c r="G30" s="68"/>
      <c r="K30" s="68"/>
    </row>
    <row r="31" spans="2:11" x14ac:dyDescent="0.2">
      <c r="B31" s="71"/>
      <c r="C31" s="68"/>
      <c r="D31" s="68"/>
      <c r="F31" s="68"/>
      <c r="G31" s="68"/>
      <c r="K31" s="68"/>
    </row>
    <row r="32" spans="2:11" x14ac:dyDescent="0.2">
      <c r="B32" s="71"/>
      <c r="C32" s="68"/>
      <c r="D32" s="68"/>
      <c r="F32" s="68"/>
      <c r="G32" s="68"/>
      <c r="K32" s="68"/>
    </row>
    <row r="33" spans="2:11" x14ac:dyDescent="0.2">
      <c r="B33" s="71"/>
      <c r="C33" s="68"/>
      <c r="D33" s="68"/>
      <c r="F33" s="68"/>
      <c r="G33" s="68"/>
      <c r="K33" s="68"/>
    </row>
    <row r="34" spans="2:11" x14ac:dyDescent="0.2">
      <c r="B34" s="71"/>
      <c r="C34" s="68"/>
      <c r="D34" s="68"/>
      <c r="F34" s="68"/>
      <c r="G34" s="68"/>
      <c r="K34" s="68"/>
    </row>
    <row r="35" spans="2:11" x14ac:dyDescent="0.2">
      <c r="B35" s="71"/>
      <c r="C35" s="68"/>
      <c r="D35" s="68"/>
      <c r="F35" s="68"/>
      <c r="G35" s="68"/>
      <c r="K35" s="68"/>
    </row>
    <row r="36" spans="2:11" x14ac:dyDescent="0.2">
      <c r="B36" s="71"/>
      <c r="C36" s="68"/>
      <c r="D36" s="68"/>
      <c r="F36" s="68"/>
      <c r="G36" s="68"/>
      <c r="K36" s="68"/>
    </row>
    <row r="37" spans="2:11" x14ac:dyDescent="0.2">
      <c r="B37" s="71"/>
      <c r="C37" s="68"/>
      <c r="D37" s="68"/>
      <c r="F37" s="68"/>
      <c r="G37" s="68"/>
      <c r="K37" s="68"/>
    </row>
    <row r="38" spans="2:11" x14ac:dyDescent="0.2">
      <c r="B38" s="71"/>
      <c r="C38" s="68"/>
      <c r="D38" s="68"/>
      <c r="F38" s="68"/>
      <c r="G38" s="68"/>
      <c r="K38" s="68"/>
    </row>
    <row r="39" spans="2:11" x14ac:dyDescent="0.2">
      <c r="B39" s="71"/>
      <c r="C39" s="68"/>
      <c r="D39" s="68"/>
      <c r="F39" s="68"/>
      <c r="G39" s="68"/>
      <c r="K39" s="68"/>
    </row>
    <row r="40" spans="2:11" x14ac:dyDescent="0.2">
      <c r="B40" s="71"/>
      <c r="C40" s="68"/>
      <c r="D40" s="68"/>
      <c r="F40" s="68"/>
      <c r="G40" s="68"/>
      <c r="K40" s="68"/>
    </row>
    <row r="41" spans="2:11" x14ac:dyDescent="0.2">
      <c r="B41" s="71"/>
      <c r="C41" s="68"/>
      <c r="D41" s="68"/>
      <c r="F41" s="68"/>
      <c r="G41" s="68"/>
      <c r="K41" s="68"/>
    </row>
    <row r="42" spans="2:11" x14ac:dyDescent="0.2">
      <c r="B42" s="71"/>
      <c r="C42" s="68"/>
      <c r="D42" s="68"/>
      <c r="F42" s="68"/>
      <c r="G42" s="68"/>
      <c r="K42" s="68"/>
    </row>
    <row r="43" spans="2:11" x14ac:dyDescent="0.2">
      <c r="B43" s="71"/>
      <c r="C43" s="68"/>
      <c r="D43" s="68"/>
      <c r="F43" s="68"/>
      <c r="G43" s="68"/>
      <c r="K43" s="68"/>
    </row>
    <row r="44" spans="2:11" x14ac:dyDescent="0.2">
      <c r="B44" s="71"/>
      <c r="C44" s="68"/>
      <c r="D44" s="68"/>
      <c r="F44" s="68"/>
      <c r="G44" s="68"/>
      <c r="K44" s="68"/>
    </row>
    <row r="45" spans="2:11" x14ac:dyDescent="0.2">
      <c r="B45" s="71"/>
      <c r="C45" s="68"/>
      <c r="D45" s="68"/>
      <c r="F45" s="68"/>
      <c r="G45" s="68"/>
      <c r="K45" s="68"/>
    </row>
    <row r="46" spans="2:11" x14ac:dyDescent="0.2">
      <c r="B46" s="71"/>
      <c r="C46" s="68"/>
      <c r="D46" s="68"/>
      <c r="F46" s="68"/>
      <c r="G46" s="68"/>
      <c r="K46" s="68"/>
    </row>
    <row r="47" spans="2:11" x14ac:dyDescent="0.2">
      <c r="B47" s="71"/>
      <c r="C47" s="68"/>
      <c r="D47" s="68"/>
      <c r="F47" s="68"/>
      <c r="G47" s="68"/>
      <c r="K47" s="68"/>
    </row>
    <row r="48" spans="2:11" x14ac:dyDescent="0.2">
      <c r="B48" s="71"/>
      <c r="C48" s="68"/>
      <c r="D48" s="68"/>
      <c r="F48" s="68"/>
      <c r="G48" s="68"/>
      <c r="K48" s="68"/>
    </row>
    <row r="49" spans="2:11" x14ac:dyDescent="0.2">
      <c r="B49" s="71"/>
      <c r="C49" s="68"/>
      <c r="D49" s="68"/>
      <c r="F49" s="68"/>
      <c r="G49" s="68"/>
      <c r="K49" s="68"/>
    </row>
    <row r="50" spans="2:11" x14ac:dyDescent="0.2">
      <c r="B50" s="71"/>
      <c r="C50" s="68"/>
      <c r="D50" s="68"/>
      <c r="F50" s="68"/>
      <c r="G50" s="68"/>
      <c r="K50" s="68"/>
    </row>
    <row r="51" spans="2:11" x14ac:dyDescent="0.2">
      <c r="B51" s="71"/>
      <c r="C51" s="68"/>
      <c r="D51" s="68"/>
      <c r="F51" s="68"/>
      <c r="G51" s="68"/>
      <c r="K51" s="68"/>
    </row>
    <row r="52" spans="2:11" x14ac:dyDescent="0.2">
      <c r="B52" s="71"/>
      <c r="C52" s="68"/>
      <c r="D52" s="68"/>
      <c r="F52" s="68"/>
      <c r="G52" s="68"/>
      <c r="K52" s="68"/>
    </row>
    <row r="53" spans="2:11" x14ac:dyDescent="0.2">
      <c r="B53" s="71"/>
      <c r="C53" s="68"/>
      <c r="D53" s="68"/>
      <c r="F53" s="68"/>
      <c r="G53" s="68"/>
      <c r="K53" s="68"/>
    </row>
    <row r="54" spans="2:11" x14ac:dyDescent="0.2">
      <c r="B54" s="71"/>
      <c r="C54" s="68"/>
      <c r="D54" s="68"/>
      <c r="F54" s="68"/>
      <c r="G54" s="68"/>
      <c r="K54" s="68"/>
    </row>
    <row r="55" spans="2:11" x14ac:dyDescent="0.2">
      <c r="B55" s="71"/>
      <c r="C55" s="68"/>
      <c r="D55" s="68"/>
      <c r="F55" s="68"/>
      <c r="G55" s="68"/>
      <c r="K55" s="68"/>
    </row>
    <row r="56" spans="2:11" x14ac:dyDescent="0.2">
      <c r="B56" s="71"/>
      <c r="C56" s="68"/>
      <c r="D56" s="68"/>
      <c r="F56" s="68"/>
      <c r="G56" s="68"/>
      <c r="K56" s="68"/>
    </row>
    <row r="57" spans="2:11" x14ac:dyDescent="0.2">
      <c r="B57" s="71"/>
      <c r="C57" s="68"/>
      <c r="D57" s="68"/>
      <c r="F57" s="68"/>
      <c r="G57" s="68"/>
      <c r="K57" s="68"/>
    </row>
    <row r="58" spans="2:11" x14ac:dyDescent="0.2">
      <c r="B58" s="71"/>
      <c r="C58" s="68"/>
      <c r="D58" s="68"/>
      <c r="F58" s="68"/>
      <c r="G58" s="68"/>
      <c r="K58" s="68"/>
    </row>
    <row r="59" spans="2:11" x14ac:dyDescent="0.2">
      <c r="B59" s="71"/>
      <c r="C59" s="68"/>
      <c r="D59" s="68"/>
      <c r="F59" s="68"/>
      <c r="G59" s="68"/>
      <c r="K59" s="68"/>
    </row>
    <row r="60" spans="2:11" x14ac:dyDescent="0.2">
      <c r="B60" s="71"/>
      <c r="C60" s="68"/>
      <c r="D60" s="68"/>
      <c r="F60" s="68"/>
      <c r="G60" s="68"/>
      <c r="K60" s="68"/>
    </row>
    <row r="61" spans="2:11" x14ac:dyDescent="0.2">
      <c r="B61" s="71"/>
      <c r="C61" s="68"/>
      <c r="D61" s="68"/>
      <c r="F61" s="68"/>
      <c r="G61" s="68"/>
      <c r="K61" s="68"/>
    </row>
    <row r="62" spans="2:11" x14ac:dyDescent="0.2">
      <c r="B62" s="71"/>
      <c r="C62" s="68"/>
      <c r="D62" s="68"/>
      <c r="F62" s="68"/>
      <c r="G62" s="68"/>
      <c r="K62" s="68"/>
    </row>
    <row r="63" spans="2:11" x14ac:dyDescent="0.2">
      <c r="B63" s="71"/>
      <c r="C63" s="68"/>
      <c r="D63" s="68"/>
      <c r="F63" s="68"/>
      <c r="G63" s="68"/>
      <c r="K63" s="68"/>
    </row>
    <row r="64" spans="2:11" x14ac:dyDescent="0.2">
      <c r="B64" s="71"/>
      <c r="C64" s="68"/>
      <c r="D64" s="68"/>
      <c r="F64" s="68"/>
      <c r="G64" s="68"/>
      <c r="K64" s="68"/>
    </row>
    <row r="65" spans="2:11" x14ac:dyDescent="0.2">
      <c r="B65" s="71"/>
      <c r="C65" s="68"/>
      <c r="D65" s="68"/>
      <c r="F65" s="68"/>
      <c r="G65" s="68"/>
      <c r="K65" s="68"/>
    </row>
    <row r="66" spans="2:11" x14ac:dyDescent="0.2">
      <c r="B66" s="71"/>
      <c r="C66" s="68"/>
      <c r="D66" s="68"/>
      <c r="F66" s="68"/>
      <c r="G66" s="68"/>
      <c r="K66" s="68"/>
    </row>
    <row r="67" spans="2:11" s="79" customFormat="1" x14ac:dyDescent="0.2">
      <c r="B67" s="80"/>
    </row>
    <row r="68" spans="2:11" x14ac:dyDescent="0.2">
      <c r="B68" s="71"/>
      <c r="C68" s="68"/>
      <c r="D68" s="68"/>
      <c r="F68" s="68"/>
      <c r="G68" s="68"/>
      <c r="K68" s="68"/>
    </row>
    <row r="69" spans="2:11" x14ac:dyDescent="0.2">
      <c r="B69" s="71"/>
      <c r="C69" s="68"/>
      <c r="D69" s="68"/>
      <c r="F69" s="68"/>
      <c r="G69" s="68"/>
      <c r="K69" s="68"/>
    </row>
    <row r="70" spans="2:11" x14ac:dyDescent="0.2">
      <c r="B70" s="71"/>
      <c r="C70" s="68"/>
      <c r="D70" s="68"/>
      <c r="F70" s="68"/>
      <c r="G70" s="68"/>
      <c r="K70" s="68"/>
    </row>
    <row r="71" spans="2:11" x14ac:dyDescent="0.2">
      <c r="B71" s="71"/>
      <c r="C71" s="68"/>
      <c r="D71" s="68"/>
      <c r="F71" s="68"/>
      <c r="G71" s="68"/>
      <c r="K71" s="68"/>
    </row>
    <row r="72" spans="2:11" x14ac:dyDescent="0.2">
      <c r="B72" s="71"/>
      <c r="C72" s="68"/>
      <c r="D72" s="68"/>
      <c r="F72" s="68"/>
      <c r="G72" s="68"/>
      <c r="K72" s="68"/>
    </row>
    <row r="73" spans="2:11" x14ac:dyDescent="0.2">
      <c r="B73" s="71"/>
      <c r="C73" s="68"/>
      <c r="D73" s="68"/>
      <c r="F73" s="68"/>
      <c r="G73" s="68"/>
      <c r="K73" s="68"/>
    </row>
    <row r="74" spans="2:11" x14ac:dyDescent="0.2">
      <c r="B74" s="71"/>
      <c r="C74" s="68"/>
      <c r="D74" s="68"/>
      <c r="F74" s="68"/>
      <c r="G74" s="68"/>
      <c r="K74" s="68"/>
    </row>
    <row r="75" spans="2:11" x14ac:dyDescent="0.2">
      <c r="B75" s="71"/>
      <c r="C75" s="68"/>
      <c r="D75" s="68"/>
      <c r="F75" s="68"/>
      <c r="G75" s="68"/>
      <c r="K75" s="68"/>
    </row>
    <row r="76" spans="2:11" x14ac:dyDescent="0.2">
      <c r="B76" s="71"/>
      <c r="C76" s="68"/>
      <c r="D76" s="68"/>
      <c r="F76" s="68"/>
      <c r="G76" s="68"/>
      <c r="K76" s="68"/>
    </row>
    <row r="77" spans="2:11" x14ac:dyDescent="0.2">
      <c r="B77" s="71"/>
      <c r="C77" s="68"/>
      <c r="D77" s="68"/>
      <c r="F77" s="68"/>
      <c r="G77" s="68"/>
      <c r="K77" s="68"/>
    </row>
    <row r="78" spans="2:11" x14ac:dyDescent="0.2">
      <c r="B78" s="71"/>
      <c r="C78" s="68"/>
      <c r="D78" s="68"/>
      <c r="F78" s="68"/>
      <c r="G78" s="68"/>
      <c r="K78" s="68"/>
    </row>
    <row r="79" spans="2:11" x14ac:dyDescent="0.2">
      <c r="B79" s="71"/>
      <c r="C79" s="68"/>
      <c r="D79" s="68"/>
      <c r="F79" s="68"/>
      <c r="G79" s="68"/>
      <c r="K79" s="68"/>
    </row>
    <row r="80" spans="2:11" x14ac:dyDescent="0.2">
      <c r="B80" s="71"/>
      <c r="C80" s="68"/>
      <c r="D80" s="68"/>
      <c r="F80" s="68"/>
      <c r="G80" s="68"/>
      <c r="K80" s="68"/>
    </row>
    <row r="81" spans="2:11" x14ac:dyDescent="0.2">
      <c r="B81" s="71"/>
      <c r="C81" s="68"/>
      <c r="D81" s="68"/>
      <c r="F81" s="68"/>
      <c r="G81" s="68"/>
      <c r="K81" s="68"/>
    </row>
    <row r="82" spans="2:11" x14ac:dyDescent="0.2">
      <c r="B82" s="71"/>
      <c r="C82" s="68"/>
      <c r="D82" s="68"/>
      <c r="F82" s="68"/>
      <c r="G82" s="68"/>
      <c r="K82" s="68"/>
    </row>
    <row r="83" spans="2:11" x14ac:dyDescent="0.2">
      <c r="B83" s="71"/>
      <c r="C83" s="68"/>
      <c r="D83" s="68"/>
      <c r="F83" s="68"/>
      <c r="G83" s="68"/>
      <c r="K83" s="68"/>
    </row>
    <row r="84" spans="2:11" x14ac:dyDescent="0.2">
      <c r="B84" s="71"/>
      <c r="C84" s="68"/>
      <c r="D84" s="68"/>
      <c r="F84" s="68"/>
      <c r="G84" s="68"/>
      <c r="K84" s="68"/>
    </row>
    <row r="85" spans="2:11" x14ac:dyDescent="0.2">
      <c r="B85" s="71"/>
      <c r="C85" s="68"/>
      <c r="D85" s="68"/>
      <c r="F85" s="68"/>
      <c r="G85" s="68"/>
      <c r="K85" s="68"/>
    </row>
    <row r="86" spans="2:11" x14ac:dyDescent="0.2">
      <c r="B86" s="71"/>
      <c r="C86" s="68"/>
      <c r="D86" s="68"/>
      <c r="F86" s="68"/>
      <c r="G86" s="68"/>
      <c r="K86" s="68"/>
    </row>
    <row r="87" spans="2:11" x14ac:dyDescent="0.2">
      <c r="B87" s="71"/>
      <c r="C87" s="68"/>
      <c r="D87" s="68"/>
      <c r="F87" s="68"/>
      <c r="G87" s="68"/>
      <c r="K87" s="68"/>
    </row>
    <row r="88" spans="2:11" x14ac:dyDescent="0.2">
      <c r="B88" s="71"/>
      <c r="C88" s="68"/>
      <c r="D88" s="68"/>
      <c r="F88" s="68"/>
      <c r="G88" s="68"/>
      <c r="K88" s="68"/>
    </row>
    <row r="89" spans="2:11" x14ac:dyDescent="0.2">
      <c r="B89" s="71"/>
      <c r="C89" s="68"/>
      <c r="D89" s="68"/>
      <c r="F89" s="68"/>
      <c r="G89" s="68"/>
      <c r="K89" s="68"/>
    </row>
    <row r="90" spans="2:11" x14ac:dyDescent="0.2">
      <c r="B90" s="71"/>
      <c r="C90" s="68"/>
      <c r="D90" s="68"/>
      <c r="F90" s="68"/>
      <c r="G90" s="68"/>
      <c r="K90" s="68"/>
    </row>
    <row r="91" spans="2:11" x14ac:dyDescent="0.2">
      <c r="B91" s="71"/>
      <c r="C91" s="68"/>
      <c r="D91" s="68"/>
      <c r="F91" s="68"/>
      <c r="G91" s="68"/>
      <c r="K91" s="68"/>
    </row>
    <row r="92" spans="2:11" x14ac:dyDescent="0.2">
      <c r="B92" s="71"/>
      <c r="C92" s="68"/>
      <c r="D92" s="68"/>
      <c r="F92" s="68"/>
      <c r="G92" s="68"/>
      <c r="K92" s="68"/>
    </row>
    <row r="93" spans="2:11" x14ac:dyDescent="0.2">
      <c r="B93" s="71"/>
      <c r="C93" s="68"/>
      <c r="D93" s="68"/>
      <c r="F93" s="68"/>
      <c r="G93" s="68"/>
      <c r="K93" s="68"/>
    </row>
    <row r="94" spans="2:11" x14ac:dyDescent="0.2">
      <c r="B94" s="71"/>
      <c r="C94" s="68"/>
      <c r="D94" s="68"/>
      <c r="F94" s="68"/>
      <c r="G94" s="68"/>
      <c r="K94" s="68"/>
    </row>
    <row r="95" spans="2:11" x14ac:dyDescent="0.2">
      <c r="B95" s="71"/>
      <c r="C95" s="68"/>
      <c r="D95" s="68"/>
      <c r="F95" s="68"/>
      <c r="G95" s="68"/>
      <c r="K95" s="68"/>
    </row>
    <row r="96" spans="2:11" x14ac:dyDescent="0.2">
      <c r="B96" s="71"/>
      <c r="C96" s="68"/>
      <c r="D96" s="68"/>
      <c r="F96" s="68"/>
      <c r="G96" s="68"/>
      <c r="K96" s="68"/>
    </row>
    <row r="97" spans="2:11" x14ac:dyDescent="0.2">
      <c r="B97" s="71"/>
      <c r="C97" s="68"/>
      <c r="D97" s="68"/>
      <c r="F97" s="68"/>
      <c r="G97" s="68"/>
      <c r="K97" s="68"/>
    </row>
    <row r="98" spans="2:11" x14ac:dyDescent="0.2">
      <c r="B98" s="71"/>
      <c r="C98" s="68"/>
      <c r="D98" s="68"/>
      <c r="F98" s="68"/>
      <c r="G98" s="68"/>
      <c r="K98" s="68"/>
    </row>
    <row r="99" spans="2:11" x14ac:dyDescent="0.2">
      <c r="B99" s="71"/>
      <c r="C99" s="68"/>
      <c r="D99" s="68"/>
      <c r="F99" s="68"/>
      <c r="G99" s="68"/>
      <c r="K99" s="68"/>
    </row>
    <row r="100" spans="2:11" x14ac:dyDescent="0.2">
      <c r="B100" s="71"/>
      <c r="C100" s="68"/>
      <c r="D100" s="68"/>
      <c r="F100" s="68"/>
      <c r="G100" s="68"/>
      <c r="K100" s="68"/>
    </row>
    <row r="101" spans="2:11" x14ac:dyDescent="0.2">
      <c r="B101" s="71"/>
      <c r="C101" s="68"/>
      <c r="D101" s="68"/>
      <c r="F101" s="68"/>
      <c r="G101" s="68"/>
      <c r="K101" s="68"/>
    </row>
    <row r="102" spans="2:11" x14ac:dyDescent="0.2">
      <c r="B102" s="71"/>
      <c r="C102" s="68"/>
      <c r="D102" s="68"/>
      <c r="F102" s="68"/>
      <c r="G102" s="68"/>
      <c r="K102" s="68"/>
    </row>
    <row r="103" spans="2:11" x14ac:dyDescent="0.2">
      <c r="B103" s="71"/>
      <c r="C103" s="68"/>
      <c r="D103" s="68"/>
      <c r="F103" s="68"/>
      <c r="G103" s="68"/>
      <c r="K103" s="68"/>
    </row>
    <row r="104" spans="2:11" x14ac:dyDescent="0.2">
      <c r="B104" s="71"/>
      <c r="C104" s="68"/>
      <c r="D104" s="68"/>
      <c r="F104" s="68"/>
      <c r="G104" s="68"/>
      <c r="K104" s="68"/>
    </row>
    <row r="105" spans="2:11" x14ac:dyDescent="0.2">
      <c r="B105" s="71"/>
      <c r="C105" s="68"/>
      <c r="D105" s="68"/>
      <c r="F105" s="68"/>
      <c r="G105" s="68"/>
      <c r="K105" s="68"/>
    </row>
    <row r="106" spans="2:11" x14ac:dyDescent="0.2">
      <c r="B106" s="71"/>
      <c r="C106" s="68"/>
      <c r="D106" s="68"/>
      <c r="F106" s="68"/>
      <c r="G106" s="68"/>
      <c r="K106" s="68"/>
    </row>
    <row r="107" spans="2:11" x14ac:dyDescent="0.2">
      <c r="B107" s="71"/>
      <c r="C107" s="68"/>
      <c r="D107" s="68"/>
      <c r="F107" s="68"/>
      <c r="G107" s="68"/>
      <c r="K107" s="68"/>
    </row>
    <row r="108" spans="2:11" x14ac:dyDescent="0.2">
      <c r="B108" s="71"/>
      <c r="C108" s="68"/>
      <c r="D108" s="68"/>
      <c r="F108" s="68"/>
      <c r="G108" s="68"/>
      <c r="K108" s="68"/>
    </row>
    <row r="109" spans="2:11" x14ac:dyDescent="0.2">
      <c r="B109" s="71"/>
      <c r="C109" s="68"/>
      <c r="D109" s="68"/>
      <c r="F109" s="68"/>
      <c r="G109" s="68"/>
      <c r="K109" s="68"/>
    </row>
    <row r="110" spans="2:11" x14ac:dyDescent="0.2">
      <c r="B110" s="71"/>
      <c r="C110" s="68"/>
      <c r="D110" s="68"/>
      <c r="F110" s="68"/>
      <c r="G110" s="68"/>
      <c r="K110" s="68"/>
    </row>
    <row r="111" spans="2:11" x14ac:dyDescent="0.2">
      <c r="B111" s="71"/>
      <c r="C111" s="68"/>
      <c r="D111" s="68"/>
      <c r="F111" s="68"/>
      <c r="G111" s="68"/>
      <c r="K111" s="68"/>
    </row>
    <row r="112" spans="2:11" x14ac:dyDescent="0.2">
      <c r="B112" s="71"/>
      <c r="C112" s="68"/>
      <c r="D112" s="68"/>
      <c r="F112" s="68"/>
      <c r="G112" s="68"/>
      <c r="K112" s="68"/>
    </row>
    <row r="113" spans="2:11" x14ac:dyDescent="0.2">
      <c r="B113" s="71"/>
      <c r="C113" s="68"/>
      <c r="D113" s="68"/>
      <c r="F113" s="68"/>
      <c r="G113" s="68"/>
      <c r="K113" s="68"/>
    </row>
    <row r="114" spans="2:11" x14ac:dyDescent="0.2">
      <c r="B114" s="71"/>
      <c r="C114" s="68"/>
      <c r="D114" s="68"/>
      <c r="F114" s="68"/>
      <c r="G114" s="68"/>
      <c r="K114" s="68"/>
    </row>
    <row r="115" spans="2:11" x14ac:dyDescent="0.2">
      <c r="B115" s="71"/>
      <c r="C115" s="68"/>
      <c r="D115" s="68"/>
      <c r="F115" s="68"/>
      <c r="G115" s="68"/>
      <c r="K115" s="68"/>
    </row>
    <row r="116" spans="2:11" x14ac:dyDescent="0.2">
      <c r="B116" s="71"/>
      <c r="C116" s="68"/>
      <c r="D116" s="68"/>
      <c r="F116" s="68"/>
      <c r="G116" s="68"/>
      <c r="K116" s="68"/>
    </row>
    <row r="117" spans="2:11" ht="56.25" customHeight="1" x14ac:dyDescent="0.2">
      <c r="B117" s="71"/>
      <c r="C117" s="68"/>
      <c r="D117" s="68"/>
      <c r="F117" s="68"/>
      <c r="G117" s="68"/>
      <c r="K117" s="68"/>
    </row>
    <row r="118" spans="2:11" ht="54" customHeight="1" x14ac:dyDescent="0.2">
      <c r="B118" s="71"/>
      <c r="C118" s="68"/>
      <c r="D118" s="68"/>
      <c r="F118" s="68"/>
      <c r="G118" s="68"/>
      <c r="K118" s="68"/>
    </row>
    <row r="119" spans="2:11" ht="59.25" customHeight="1" x14ac:dyDescent="0.2">
      <c r="B119" s="71"/>
      <c r="C119" s="68"/>
      <c r="D119" s="68"/>
      <c r="F119" s="68"/>
      <c r="G119" s="68"/>
      <c r="K119" s="68"/>
    </row>
    <row r="120" spans="2:11" x14ac:dyDescent="0.2">
      <c r="B120" s="71"/>
      <c r="C120" s="68"/>
      <c r="D120" s="68"/>
      <c r="F120" s="68"/>
      <c r="G120" s="68"/>
      <c r="K120" s="68"/>
    </row>
    <row r="121" spans="2:11" x14ac:dyDescent="0.2">
      <c r="B121" s="71"/>
      <c r="C121" s="68"/>
      <c r="D121" s="68"/>
      <c r="F121" s="68"/>
      <c r="G121" s="68"/>
      <c r="K121" s="68"/>
    </row>
    <row r="122" spans="2:11" ht="58.5" customHeight="1" x14ac:dyDescent="0.2">
      <c r="B122" s="71"/>
      <c r="C122" s="68"/>
      <c r="D122" s="68"/>
      <c r="F122" s="68"/>
      <c r="G122" s="68"/>
      <c r="K122" s="68"/>
    </row>
    <row r="123" spans="2:11" x14ac:dyDescent="0.2">
      <c r="B123" s="71"/>
      <c r="C123" s="68"/>
      <c r="D123" s="68"/>
      <c r="F123" s="68"/>
      <c r="G123" s="68"/>
      <c r="K123" s="68"/>
    </row>
    <row r="124" spans="2:11" x14ac:dyDescent="0.2">
      <c r="B124" s="71"/>
      <c r="C124" s="68"/>
      <c r="D124" s="68"/>
      <c r="F124" s="68"/>
      <c r="G124" s="68"/>
      <c r="K124" s="68"/>
    </row>
    <row r="125" spans="2:11" x14ac:dyDescent="0.2">
      <c r="B125" s="71"/>
      <c r="C125" s="68"/>
      <c r="D125" s="68"/>
      <c r="F125" s="68"/>
      <c r="G125" s="68"/>
      <c r="K125" s="68"/>
    </row>
    <row r="126" spans="2:11" x14ac:dyDescent="0.2">
      <c r="B126" s="71"/>
      <c r="C126" s="68"/>
      <c r="D126" s="68"/>
      <c r="F126" s="68"/>
      <c r="G126" s="68"/>
      <c r="K126" s="68"/>
    </row>
    <row r="127" spans="2:11" x14ac:dyDescent="0.2">
      <c r="B127" s="71"/>
      <c r="C127" s="68"/>
      <c r="D127" s="68"/>
      <c r="F127" s="68"/>
      <c r="G127" s="68"/>
      <c r="K127" s="68"/>
    </row>
    <row r="128" spans="2:11" x14ac:dyDescent="0.2">
      <c r="B128" s="71"/>
      <c r="C128" s="68"/>
      <c r="D128" s="68"/>
      <c r="F128" s="68"/>
      <c r="G128" s="68"/>
      <c r="K128" s="68"/>
    </row>
    <row r="129" spans="2:11" x14ac:dyDescent="0.2">
      <c r="B129" s="71"/>
      <c r="C129" s="68"/>
      <c r="D129" s="68"/>
      <c r="F129" s="68"/>
      <c r="G129" s="68"/>
      <c r="K129" s="68"/>
    </row>
    <row r="130" spans="2:11" x14ac:dyDescent="0.2">
      <c r="B130" s="71"/>
      <c r="C130" s="68"/>
      <c r="D130" s="68"/>
      <c r="F130" s="68"/>
      <c r="G130" s="68"/>
      <c r="K130" s="68"/>
    </row>
    <row r="131" spans="2:11" x14ac:dyDescent="0.2">
      <c r="B131" s="71"/>
      <c r="C131" s="68"/>
      <c r="D131" s="68"/>
      <c r="F131" s="68"/>
      <c r="G131" s="68"/>
      <c r="K131" s="68"/>
    </row>
    <row r="132" spans="2:11" x14ac:dyDescent="0.2">
      <c r="B132" s="71"/>
      <c r="C132" s="68"/>
      <c r="D132" s="68"/>
      <c r="F132" s="68"/>
      <c r="G132" s="68"/>
      <c r="K132" s="68"/>
    </row>
    <row r="133" spans="2:11" s="79" customFormat="1" x14ac:dyDescent="0.2">
      <c r="B133" s="80"/>
    </row>
    <row r="134" spans="2:11" x14ac:dyDescent="0.2">
      <c r="B134" s="71"/>
      <c r="C134" s="68"/>
      <c r="D134" s="68"/>
      <c r="F134" s="68"/>
      <c r="G134" s="68"/>
      <c r="K134" s="68"/>
    </row>
    <row r="135" spans="2:11" x14ac:dyDescent="0.2">
      <c r="B135" s="71"/>
      <c r="C135" s="68"/>
      <c r="D135" s="68"/>
      <c r="F135" s="68"/>
      <c r="G135" s="68"/>
      <c r="K135" s="68"/>
    </row>
    <row r="136" spans="2:11" x14ac:dyDescent="0.2">
      <c r="B136" s="71"/>
      <c r="C136" s="68"/>
      <c r="D136" s="68"/>
      <c r="F136" s="68"/>
      <c r="G136" s="68"/>
      <c r="K136" s="68"/>
    </row>
    <row r="137" spans="2:11" x14ac:dyDescent="0.2">
      <c r="B137" s="71"/>
      <c r="C137" s="68"/>
      <c r="D137" s="68"/>
      <c r="F137" s="68"/>
      <c r="G137" s="68"/>
      <c r="K137" s="68"/>
    </row>
    <row r="138" spans="2:11" x14ac:dyDescent="0.2">
      <c r="B138" s="71"/>
      <c r="C138" s="68"/>
      <c r="D138" s="68"/>
      <c r="F138" s="68"/>
      <c r="G138" s="68"/>
      <c r="K138" s="68"/>
    </row>
    <row r="139" spans="2:11" x14ac:dyDescent="0.2">
      <c r="B139" s="71"/>
      <c r="C139" s="68"/>
      <c r="D139" s="68"/>
      <c r="F139" s="68"/>
      <c r="G139" s="68"/>
      <c r="K139" s="68"/>
    </row>
    <row r="140" spans="2:11" x14ac:dyDescent="0.2">
      <c r="B140" s="71"/>
      <c r="C140" s="68"/>
      <c r="D140" s="68"/>
      <c r="F140" s="68"/>
      <c r="G140" s="68"/>
      <c r="K140" s="68"/>
    </row>
    <row r="141" spans="2:11" x14ac:dyDescent="0.2">
      <c r="B141" s="71"/>
      <c r="C141" s="68"/>
      <c r="D141" s="68"/>
      <c r="F141" s="68"/>
      <c r="G141" s="68"/>
      <c r="K141" s="68"/>
    </row>
    <row r="142" spans="2:11" x14ac:dyDescent="0.2">
      <c r="B142" s="71"/>
      <c r="C142" s="68"/>
      <c r="D142" s="68"/>
      <c r="F142" s="68"/>
      <c r="G142" s="68"/>
      <c r="K142" s="68"/>
    </row>
    <row r="143" spans="2:11" x14ac:dyDescent="0.2">
      <c r="B143" s="71"/>
      <c r="C143" s="68"/>
      <c r="D143" s="68"/>
      <c r="F143" s="68"/>
      <c r="G143" s="68"/>
      <c r="K143" s="68"/>
    </row>
    <row r="144" spans="2:11" x14ac:dyDescent="0.2">
      <c r="B144" s="71"/>
      <c r="C144" s="68"/>
      <c r="D144" s="68"/>
      <c r="F144" s="68"/>
      <c r="G144" s="68"/>
      <c r="K144" s="68"/>
    </row>
    <row r="145" spans="2:11" x14ac:dyDescent="0.2">
      <c r="B145" s="71"/>
      <c r="C145" s="68"/>
      <c r="D145" s="68"/>
      <c r="F145" s="68"/>
      <c r="G145" s="68"/>
      <c r="K145" s="68"/>
    </row>
    <row r="146" spans="2:11" x14ac:dyDescent="0.2">
      <c r="B146" s="71"/>
      <c r="C146" s="68"/>
      <c r="D146" s="68"/>
      <c r="F146" s="68"/>
      <c r="G146" s="68"/>
      <c r="K146" s="68"/>
    </row>
    <row r="147" spans="2:11" x14ac:dyDescent="0.2">
      <c r="B147" s="71"/>
      <c r="C147" s="68"/>
      <c r="D147" s="68"/>
      <c r="F147" s="68"/>
      <c r="G147" s="68"/>
      <c r="K147" s="68"/>
    </row>
    <row r="148" spans="2:11" x14ac:dyDescent="0.2">
      <c r="B148" s="71"/>
      <c r="C148" s="68"/>
      <c r="D148" s="68"/>
      <c r="F148" s="68"/>
      <c r="G148" s="68"/>
      <c r="K148" s="68"/>
    </row>
    <row r="149" spans="2:11" x14ac:dyDescent="0.2">
      <c r="B149" s="71"/>
      <c r="C149" s="68"/>
      <c r="D149" s="68"/>
      <c r="F149" s="68"/>
      <c r="G149" s="68"/>
      <c r="K149" s="68"/>
    </row>
    <row r="150" spans="2:11" x14ac:dyDescent="0.2">
      <c r="B150" s="71"/>
      <c r="C150" s="68"/>
      <c r="D150" s="68"/>
      <c r="F150" s="68"/>
      <c r="G150" s="68"/>
      <c r="K150" s="68"/>
    </row>
    <row r="151" spans="2:11" x14ac:dyDescent="0.2">
      <c r="B151" s="71"/>
      <c r="C151" s="68"/>
      <c r="D151" s="68"/>
      <c r="F151" s="68"/>
      <c r="G151" s="68"/>
      <c r="K151" s="68"/>
    </row>
    <row r="152" spans="2:11" x14ac:dyDescent="0.2">
      <c r="B152" s="71"/>
      <c r="C152" s="68"/>
      <c r="D152" s="68"/>
      <c r="F152" s="68"/>
      <c r="G152" s="68"/>
      <c r="K152" s="68"/>
    </row>
    <row r="153" spans="2:11" x14ac:dyDescent="0.2">
      <c r="B153" s="71"/>
      <c r="C153" s="68"/>
      <c r="D153" s="68"/>
      <c r="F153" s="68"/>
      <c r="G153" s="68"/>
      <c r="K153" s="68"/>
    </row>
    <row r="154" spans="2:11" x14ac:dyDescent="0.2">
      <c r="B154" s="71"/>
      <c r="C154" s="68"/>
      <c r="D154" s="68"/>
      <c r="F154" s="68"/>
      <c r="G154" s="68"/>
      <c r="K154" s="68"/>
    </row>
    <row r="155" spans="2:11" x14ac:dyDescent="0.2">
      <c r="B155" s="71"/>
      <c r="C155" s="68"/>
      <c r="D155" s="68"/>
      <c r="F155" s="68"/>
      <c r="G155" s="68"/>
      <c r="K155" s="68"/>
    </row>
    <row r="156" spans="2:11" x14ac:dyDescent="0.2">
      <c r="B156" s="71"/>
      <c r="C156" s="68"/>
      <c r="D156" s="68"/>
      <c r="F156" s="68"/>
      <c r="G156" s="68"/>
      <c r="K156" s="68"/>
    </row>
    <row r="157" spans="2:11" x14ac:dyDescent="0.2">
      <c r="B157" s="71"/>
      <c r="C157" s="68"/>
      <c r="D157" s="68"/>
      <c r="F157" s="68"/>
      <c r="G157" s="68"/>
      <c r="K157" s="68"/>
    </row>
    <row r="158" spans="2:11" x14ac:dyDescent="0.2">
      <c r="B158" s="71"/>
      <c r="C158" s="68"/>
      <c r="D158" s="68"/>
      <c r="F158" s="68"/>
      <c r="G158" s="68"/>
      <c r="K158" s="68"/>
    </row>
    <row r="159" spans="2:11" x14ac:dyDescent="0.2">
      <c r="B159" s="71"/>
      <c r="C159" s="68"/>
      <c r="D159" s="68"/>
      <c r="F159" s="68"/>
      <c r="G159" s="68"/>
      <c r="K159" s="68"/>
    </row>
    <row r="160" spans="2:11" x14ac:dyDescent="0.2">
      <c r="B160" s="71"/>
      <c r="C160" s="68"/>
      <c r="D160" s="68"/>
      <c r="F160" s="68"/>
      <c r="G160" s="68"/>
      <c r="K160" s="68"/>
    </row>
    <row r="161" spans="2:11" x14ac:dyDescent="0.2">
      <c r="B161" s="71"/>
      <c r="C161" s="68"/>
      <c r="D161" s="68"/>
      <c r="F161" s="68"/>
      <c r="G161" s="68"/>
      <c r="K161" s="68"/>
    </row>
    <row r="162" spans="2:11" x14ac:dyDescent="0.2">
      <c r="B162" s="71"/>
      <c r="C162" s="68"/>
      <c r="D162" s="68"/>
      <c r="F162" s="68"/>
      <c r="G162" s="68"/>
      <c r="K162" s="68"/>
    </row>
    <row r="163" spans="2:11" x14ac:dyDescent="0.2">
      <c r="B163" s="71"/>
      <c r="C163" s="68"/>
      <c r="D163" s="68"/>
      <c r="F163" s="68"/>
      <c r="G163" s="68"/>
      <c r="K163" s="68"/>
    </row>
    <row r="164" spans="2:11" x14ac:dyDescent="0.2">
      <c r="B164" s="71"/>
      <c r="C164" s="68"/>
      <c r="D164" s="68"/>
      <c r="F164" s="68"/>
      <c r="G164" s="68"/>
      <c r="K164" s="68"/>
    </row>
    <row r="165" spans="2:11" x14ac:dyDescent="0.2">
      <c r="B165" s="71"/>
      <c r="C165" s="68"/>
      <c r="D165" s="68"/>
      <c r="F165" s="68"/>
      <c r="G165" s="68"/>
      <c r="K165" s="68"/>
    </row>
    <row r="166" spans="2:11" x14ac:dyDescent="0.2">
      <c r="B166" s="71"/>
      <c r="C166" s="68"/>
      <c r="D166" s="68"/>
      <c r="F166" s="68"/>
      <c r="G166" s="68"/>
      <c r="K166" s="68"/>
    </row>
    <row r="167" spans="2:11" x14ac:dyDescent="0.2">
      <c r="B167" s="71"/>
      <c r="C167" s="68"/>
      <c r="D167" s="68"/>
      <c r="F167" s="68"/>
      <c r="G167" s="68"/>
      <c r="K167" s="68"/>
    </row>
    <row r="168" spans="2:11" x14ac:dyDescent="0.2">
      <c r="B168" s="71"/>
      <c r="C168" s="68"/>
      <c r="D168" s="68"/>
      <c r="F168" s="68"/>
      <c r="G168" s="68"/>
      <c r="K168" s="68"/>
    </row>
    <row r="169" spans="2:11" x14ac:dyDescent="0.2">
      <c r="B169" s="71"/>
      <c r="C169" s="68"/>
      <c r="D169" s="68"/>
      <c r="F169" s="68"/>
      <c r="G169" s="68"/>
      <c r="K169" s="68"/>
    </row>
    <row r="170" spans="2:11" x14ac:dyDescent="0.2">
      <c r="B170" s="71"/>
      <c r="C170" s="68"/>
      <c r="D170" s="68"/>
      <c r="F170" s="68"/>
      <c r="G170" s="68"/>
      <c r="K170" s="68"/>
    </row>
    <row r="171" spans="2:11" x14ac:dyDescent="0.2">
      <c r="B171" s="71"/>
      <c r="C171" s="68"/>
      <c r="D171" s="68"/>
      <c r="F171" s="68"/>
      <c r="G171" s="68"/>
      <c r="K171" s="68"/>
    </row>
    <row r="172" spans="2:11" x14ac:dyDescent="0.2">
      <c r="B172" s="71"/>
      <c r="C172" s="68"/>
      <c r="D172" s="68"/>
      <c r="F172" s="68"/>
      <c r="G172" s="68"/>
      <c r="K172" s="68"/>
    </row>
    <row r="173" spans="2:11" x14ac:dyDescent="0.2">
      <c r="B173" s="71"/>
      <c r="C173" s="68"/>
      <c r="D173" s="68"/>
      <c r="F173" s="68"/>
      <c r="G173" s="68"/>
      <c r="K173" s="68"/>
    </row>
    <row r="174" spans="2:11" x14ac:dyDescent="0.2">
      <c r="B174" s="71"/>
      <c r="C174" s="68"/>
      <c r="D174" s="68"/>
      <c r="F174" s="68"/>
      <c r="G174" s="68"/>
      <c r="K174" s="68"/>
    </row>
    <row r="175" spans="2:11" x14ac:dyDescent="0.2">
      <c r="B175" s="71"/>
      <c r="C175" s="68"/>
      <c r="D175" s="68"/>
      <c r="F175" s="68"/>
      <c r="G175" s="68"/>
      <c r="K175" s="68"/>
    </row>
    <row r="176" spans="2:11" x14ac:dyDescent="0.2">
      <c r="B176" s="71"/>
      <c r="C176" s="68"/>
      <c r="D176" s="68"/>
      <c r="F176" s="68"/>
      <c r="G176" s="68"/>
      <c r="K176" s="68"/>
    </row>
    <row r="177" spans="2:11" x14ac:dyDescent="0.2">
      <c r="B177" s="71"/>
      <c r="C177" s="68"/>
      <c r="D177" s="68"/>
      <c r="F177" s="68"/>
      <c r="G177" s="68"/>
      <c r="K177" s="68"/>
    </row>
    <row r="178" spans="2:11" x14ac:dyDescent="0.2">
      <c r="B178" s="71"/>
      <c r="C178" s="68"/>
      <c r="D178" s="68"/>
      <c r="F178" s="68"/>
      <c r="G178" s="68"/>
      <c r="K178" s="68"/>
    </row>
    <row r="179" spans="2:11" x14ac:dyDescent="0.2">
      <c r="B179" s="71"/>
      <c r="C179" s="68"/>
      <c r="D179" s="68"/>
      <c r="F179" s="68"/>
      <c r="G179" s="68"/>
      <c r="K179" s="68"/>
    </row>
    <row r="180" spans="2:11" x14ac:dyDescent="0.2">
      <c r="B180" s="71"/>
      <c r="C180" s="68"/>
      <c r="D180" s="68"/>
      <c r="F180" s="68"/>
      <c r="G180" s="68"/>
      <c r="K180" s="68"/>
    </row>
    <row r="181" spans="2:11" x14ac:dyDescent="0.2">
      <c r="B181" s="71"/>
      <c r="C181" s="68"/>
      <c r="D181" s="68"/>
      <c r="F181" s="68"/>
      <c r="G181" s="68"/>
      <c r="K181" s="68"/>
    </row>
    <row r="182" spans="2:11" x14ac:dyDescent="0.2">
      <c r="B182" s="71"/>
      <c r="C182" s="68"/>
      <c r="D182" s="68"/>
      <c r="F182" s="68"/>
      <c r="G182" s="68"/>
      <c r="K182" s="68"/>
    </row>
    <row r="183" spans="2:11" x14ac:dyDescent="0.2">
      <c r="B183" s="71"/>
      <c r="C183" s="68"/>
      <c r="D183" s="68"/>
      <c r="F183" s="68"/>
      <c r="G183" s="68"/>
      <c r="K183" s="68"/>
    </row>
    <row r="184" spans="2:11" x14ac:dyDescent="0.2">
      <c r="B184" s="71"/>
      <c r="C184" s="68"/>
      <c r="D184" s="68"/>
      <c r="F184" s="68"/>
      <c r="G184" s="68"/>
      <c r="K184" s="68"/>
    </row>
    <row r="185" spans="2:11" x14ac:dyDescent="0.2">
      <c r="B185" s="71"/>
      <c r="C185" s="68"/>
      <c r="D185" s="68"/>
      <c r="F185" s="68"/>
      <c r="G185" s="68"/>
      <c r="K185" s="68"/>
    </row>
    <row r="186" spans="2:11" x14ac:dyDescent="0.2">
      <c r="B186" s="71"/>
      <c r="C186" s="68"/>
      <c r="D186" s="68"/>
      <c r="F186" s="68"/>
      <c r="G186" s="68"/>
      <c r="K186" s="68"/>
    </row>
    <row r="187" spans="2:11" x14ac:dyDescent="0.2">
      <c r="B187" s="71"/>
      <c r="C187" s="68"/>
      <c r="D187" s="68"/>
      <c r="F187" s="68"/>
      <c r="G187" s="68"/>
      <c r="K187" s="68"/>
    </row>
    <row r="188" spans="2:11" x14ac:dyDescent="0.2">
      <c r="B188" s="71"/>
      <c r="C188" s="68"/>
      <c r="D188" s="68"/>
      <c r="F188" s="68"/>
      <c r="G188" s="68"/>
      <c r="K188" s="68"/>
    </row>
    <row r="189" spans="2:11" x14ac:dyDescent="0.2">
      <c r="B189" s="71"/>
      <c r="C189" s="68"/>
      <c r="D189" s="68"/>
      <c r="F189" s="68"/>
      <c r="G189" s="68"/>
      <c r="K189" s="68"/>
    </row>
    <row r="190" spans="2:11" x14ac:dyDescent="0.2">
      <c r="B190" s="71"/>
      <c r="C190" s="68"/>
      <c r="D190" s="68"/>
      <c r="F190" s="68"/>
      <c r="G190" s="68"/>
      <c r="K190" s="68"/>
    </row>
    <row r="191" spans="2:11" x14ac:dyDescent="0.2">
      <c r="B191" s="71"/>
      <c r="C191" s="68"/>
      <c r="D191" s="68"/>
      <c r="F191" s="68"/>
      <c r="G191" s="68"/>
      <c r="K191" s="68"/>
    </row>
    <row r="192" spans="2:11" x14ac:dyDescent="0.2">
      <c r="B192" s="71"/>
      <c r="C192" s="68"/>
      <c r="D192" s="68"/>
      <c r="F192" s="68"/>
      <c r="G192" s="68"/>
      <c r="K192" s="68"/>
    </row>
    <row r="193" spans="2:11" x14ac:dyDescent="0.2">
      <c r="B193" s="71"/>
      <c r="C193" s="68"/>
      <c r="D193" s="68"/>
      <c r="F193" s="68"/>
      <c r="G193" s="68"/>
      <c r="K193" s="68"/>
    </row>
    <row r="194" spans="2:11" x14ac:dyDescent="0.2">
      <c r="B194" s="71"/>
      <c r="C194" s="68"/>
      <c r="D194" s="68"/>
      <c r="F194" s="68"/>
      <c r="G194" s="68"/>
      <c r="K194" s="68"/>
    </row>
    <row r="195" spans="2:11" x14ac:dyDescent="0.2">
      <c r="B195" s="71"/>
      <c r="C195" s="68"/>
      <c r="D195" s="68"/>
      <c r="F195" s="68"/>
      <c r="G195" s="68"/>
      <c r="K195" s="68"/>
    </row>
    <row r="196" spans="2:11" x14ac:dyDescent="0.2">
      <c r="B196" s="71"/>
      <c r="C196" s="68"/>
      <c r="D196" s="68"/>
      <c r="F196" s="68"/>
      <c r="G196" s="68"/>
      <c r="K196" s="68"/>
    </row>
    <row r="197" spans="2:11" x14ac:dyDescent="0.2">
      <c r="B197" s="71"/>
      <c r="C197" s="68"/>
      <c r="D197" s="68"/>
      <c r="F197" s="68"/>
      <c r="G197" s="68"/>
      <c r="K197" s="68"/>
    </row>
    <row r="198" spans="2:11" x14ac:dyDescent="0.2">
      <c r="B198" s="71"/>
      <c r="C198" s="68"/>
      <c r="D198" s="68"/>
      <c r="F198" s="68"/>
      <c r="G198" s="68"/>
      <c r="K198" s="68"/>
    </row>
    <row r="199" spans="2:11" x14ac:dyDescent="0.2">
      <c r="B199" s="71"/>
      <c r="C199" s="68"/>
      <c r="D199" s="68"/>
      <c r="F199" s="68"/>
      <c r="G199" s="68"/>
      <c r="K199" s="68"/>
    </row>
    <row r="200" spans="2:11" x14ac:dyDescent="0.2">
      <c r="B200" s="71"/>
      <c r="C200" s="68"/>
      <c r="D200" s="68"/>
      <c r="F200" s="68"/>
      <c r="G200" s="68"/>
      <c r="K200" s="68"/>
    </row>
    <row r="201" spans="2:11" x14ac:dyDescent="0.2">
      <c r="B201" s="71"/>
      <c r="C201" s="68"/>
      <c r="D201" s="68"/>
      <c r="F201" s="68"/>
      <c r="G201" s="68"/>
      <c r="K201" s="68"/>
    </row>
    <row r="202" spans="2:11" x14ac:dyDescent="0.2">
      <c r="B202" s="71"/>
      <c r="C202" s="68"/>
      <c r="D202" s="68"/>
      <c r="F202" s="68"/>
      <c r="G202" s="68"/>
      <c r="K202" s="68"/>
    </row>
    <row r="203" spans="2:11" x14ac:dyDescent="0.2">
      <c r="B203" s="71"/>
      <c r="C203" s="68"/>
      <c r="D203" s="68"/>
      <c r="F203" s="68"/>
      <c r="G203" s="68"/>
      <c r="K203" s="68"/>
    </row>
    <row r="204" spans="2:11" x14ac:dyDescent="0.2">
      <c r="B204" s="71"/>
      <c r="C204" s="68"/>
      <c r="D204" s="68"/>
      <c r="F204" s="68"/>
      <c r="G204" s="68"/>
      <c r="K204" s="68"/>
    </row>
    <row r="205" spans="2:11" x14ac:dyDescent="0.2">
      <c r="B205" s="71"/>
      <c r="C205" s="68"/>
      <c r="D205" s="68"/>
      <c r="F205" s="68"/>
      <c r="G205" s="68"/>
      <c r="K205" s="68"/>
    </row>
    <row r="206" spans="2:11" x14ac:dyDescent="0.2">
      <c r="B206" s="71"/>
      <c r="C206" s="68"/>
      <c r="D206" s="68"/>
      <c r="F206" s="68"/>
      <c r="G206" s="68"/>
      <c r="K206" s="68"/>
    </row>
    <row r="207" spans="2:11" x14ac:dyDescent="0.2">
      <c r="B207" s="71"/>
      <c r="C207" s="68"/>
      <c r="D207" s="68"/>
      <c r="F207" s="68"/>
      <c r="G207" s="68"/>
      <c r="K207" s="68"/>
    </row>
    <row r="208" spans="2:11" x14ac:dyDescent="0.2">
      <c r="B208" s="71"/>
      <c r="C208" s="68"/>
      <c r="D208" s="68"/>
      <c r="F208" s="68"/>
      <c r="G208" s="68"/>
      <c r="K208" s="68"/>
    </row>
    <row r="209" spans="2:11" x14ac:dyDescent="0.2">
      <c r="B209" s="71"/>
      <c r="C209" s="68"/>
      <c r="D209" s="68"/>
      <c r="F209" s="68"/>
      <c r="G209" s="68"/>
      <c r="K209" s="68"/>
    </row>
    <row r="210" spans="2:11" x14ac:dyDescent="0.2">
      <c r="B210" s="71"/>
      <c r="C210" s="68"/>
      <c r="D210" s="68"/>
      <c r="F210" s="68"/>
      <c r="G210" s="68"/>
      <c r="K210" s="68"/>
    </row>
    <row r="211" spans="2:11" x14ac:dyDescent="0.2">
      <c r="B211" s="71"/>
      <c r="C211" s="68"/>
      <c r="D211" s="68"/>
      <c r="F211" s="68"/>
      <c r="G211" s="68"/>
      <c r="K211" s="68"/>
    </row>
    <row r="212" spans="2:11" x14ac:dyDescent="0.2">
      <c r="B212" s="71"/>
      <c r="C212" s="68"/>
      <c r="D212" s="68"/>
      <c r="F212" s="68"/>
      <c r="G212" s="68"/>
      <c r="K212" s="68"/>
    </row>
    <row r="213" spans="2:11" x14ac:dyDescent="0.2">
      <c r="B213" s="71"/>
      <c r="C213" s="68"/>
      <c r="D213" s="68"/>
      <c r="F213" s="68"/>
      <c r="G213" s="68"/>
      <c r="K213" s="68"/>
    </row>
    <row r="214" spans="2:11" x14ac:dyDescent="0.2">
      <c r="B214" s="71"/>
      <c r="C214" s="68"/>
      <c r="D214" s="68"/>
      <c r="F214" s="68"/>
      <c r="G214" s="68"/>
      <c r="K214" s="68"/>
    </row>
  </sheetData>
  <mergeCells count="3">
    <mergeCell ref="A2:I2"/>
    <mergeCell ref="A3:I3"/>
    <mergeCell ref="A4:I4"/>
  </mergeCells>
  <pageMargins left="0.25" right="0.25" top="0.75" bottom="0.75" header="0.3" footer="0.3"/>
  <pageSetup paperSize="9" scale="40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23196-D48E-4518-AE0C-C54812C3E89E}">
  <sheetPr>
    <pageSetUpPr fitToPage="1"/>
  </sheetPr>
  <dimension ref="A1:O219"/>
  <sheetViews>
    <sheetView topLeftCell="A22" workbookViewId="0">
      <selection activeCell="K10" sqref="K10"/>
    </sheetView>
  </sheetViews>
  <sheetFormatPr defaultRowHeight="24" x14ac:dyDescent="0.2"/>
  <cols>
    <col min="1" max="1" width="8.25" style="68" customWidth="1"/>
    <col min="2" max="2" width="82.875" style="70" customWidth="1"/>
    <col min="3" max="3" width="24.125" style="93" bestFit="1" customWidth="1"/>
    <col min="4" max="4" width="11" style="93" bestFit="1" customWidth="1"/>
    <col min="5" max="5" width="17.875" style="68" bestFit="1" customWidth="1"/>
    <col min="6" max="6" width="29.25" style="81" customWidth="1"/>
    <col min="7" max="7" width="28.5" style="81" customWidth="1"/>
    <col min="8" max="8" width="30.25" style="68" customWidth="1"/>
    <col min="9" max="9" width="52.625" style="68" customWidth="1"/>
    <col min="10" max="10" width="13" style="68" bestFit="1" customWidth="1"/>
    <col min="11" max="11" width="9" style="71"/>
    <col min="12" max="16384" width="9" style="68"/>
  </cols>
  <sheetData>
    <row r="1" spans="1:15" ht="6" customHeight="1" x14ac:dyDescent="0.2">
      <c r="I1" s="70" t="s">
        <v>12</v>
      </c>
    </row>
    <row r="2" spans="1:15" ht="32.25" customHeight="1" x14ac:dyDescent="0.2">
      <c r="A2" s="194" t="s">
        <v>975</v>
      </c>
      <c r="B2" s="195"/>
      <c r="C2" s="195"/>
      <c r="D2" s="195"/>
      <c r="E2" s="195"/>
      <c r="F2" s="195"/>
      <c r="G2" s="195"/>
      <c r="H2" s="195"/>
      <c r="I2" s="195"/>
      <c r="J2" s="72"/>
      <c r="K2" s="73"/>
      <c r="L2" s="72"/>
      <c r="M2" s="72"/>
      <c r="N2" s="72"/>
      <c r="O2" s="72"/>
    </row>
    <row r="3" spans="1:15" ht="33" customHeight="1" x14ac:dyDescent="0.2">
      <c r="A3" s="195" t="s">
        <v>974</v>
      </c>
      <c r="B3" s="195"/>
      <c r="C3" s="195"/>
      <c r="D3" s="195"/>
      <c r="E3" s="195"/>
      <c r="F3" s="195"/>
      <c r="G3" s="195"/>
      <c r="H3" s="195"/>
      <c r="I3" s="195"/>
      <c r="J3" s="72"/>
      <c r="K3" s="73"/>
      <c r="L3" s="72"/>
      <c r="M3" s="72"/>
      <c r="N3" s="72"/>
      <c r="O3" s="72"/>
    </row>
    <row r="4" spans="1:15" ht="30.75" customHeight="1" thickBot="1" x14ac:dyDescent="0.25">
      <c r="A4" s="196" t="s">
        <v>1549</v>
      </c>
      <c r="B4" s="196"/>
      <c r="C4" s="196"/>
      <c r="D4" s="196"/>
      <c r="E4" s="196"/>
      <c r="F4" s="196"/>
      <c r="G4" s="196"/>
      <c r="H4" s="196"/>
      <c r="I4" s="195"/>
      <c r="J4" s="72"/>
      <c r="K4" s="73"/>
      <c r="L4" s="72"/>
      <c r="M4" s="72"/>
      <c r="N4" s="72"/>
      <c r="O4" s="72"/>
    </row>
    <row r="5" spans="1:15" ht="51" customHeight="1" x14ac:dyDescent="0.2">
      <c r="A5" s="32" t="s">
        <v>14</v>
      </c>
      <c r="B5" s="33" t="s">
        <v>15</v>
      </c>
      <c r="C5" s="94" t="s">
        <v>16</v>
      </c>
      <c r="D5" s="82" t="s">
        <v>978</v>
      </c>
      <c r="E5" s="36" t="s">
        <v>18</v>
      </c>
      <c r="F5" s="83" t="s">
        <v>19</v>
      </c>
      <c r="G5" s="84" t="s">
        <v>20</v>
      </c>
      <c r="H5" s="74" t="s">
        <v>977</v>
      </c>
      <c r="I5" s="85" t="s">
        <v>976</v>
      </c>
    </row>
    <row r="6" spans="1:15" s="140" customFormat="1" ht="86.25" customHeight="1" x14ac:dyDescent="0.2">
      <c r="A6" s="42">
        <v>1</v>
      </c>
      <c r="B6" s="138" t="s">
        <v>1034</v>
      </c>
      <c r="C6" s="126">
        <v>35721</v>
      </c>
      <c r="D6" s="126">
        <v>35721</v>
      </c>
      <c r="E6" s="45" t="s">
        <v>979</v>
      </c>
      <c r="F6" s="139" t="s">
        <v>1035</v>
      </c>
      <c r="G6" s="139" t="s">
        <v>1035</v>
      </c>
      <c r="H6" s="128" t="s">
        <v>29</v>
      </c>
      <c r="I6" s="45" t="s">
        <v>1043</v>
      </c>
      <c r="K6" s="141"/>
    </row>
    <row r="7" spans="1:15" s="140" customFormat="1" ht="96" x14ac:dyDescent="0.2">
      <c r="A7" s="42">
        <v>2</v>
      </c>
      <c r="B7" s="142" t="s">
        <v>1044</v>
      </c>
      <c r="C7" s="126">
        <v>134500</v>
      </c>
      <c r="D7" s="126">
        <v>134500</v>
      </c>
      <c r="E7" s="45" t="s">
        <v>979</v>
      </c>
      <c r="F7" s="127" t="s">
        <v>1045</v>
      </c>
      <c r="G7" s="127" t="s">
        <v>1045</v>
      </c>
      <c r="H7" s="128" t="s">
        <v>29</v>
      </c>
      <c r="I7" s="45" t="s">
        <v>1046</v>
      </c>
      <c r="K7" s="141"/>
    </row>
    <row r="8" spans="1:15" s="140" customFormat="1" ht="96" x14ac:dyDescent="0.55000000000000004">
      <c r="A8" s="42">
        <v>3</v>
      </c>
      <c r="B8" s="69" t="s">
        <v>1047</v>
      </c>
      <c r="C8" s="126">
        <v>24290</v>
      </c>
      <c r="D8" s="126">
        <v>24290</v>
      </c>
      <c r="E8" s="45" t="s">
        <v>979</v>
      </c>
      <c r="F8" s="127" t="s">
        <v>1048</v>
      </c>
      <c r="G8" s="127" t="s">
        <v>1048</v>
      </c>
      <c r="H8" s="128" t="s">
        <v>29</v>
      </c>
      <c r="I8" s="45" t="s">
        <v>1049</v>
      </c>
      <c r="J8" s="143"/>
      <c r="K8" s="141"/>
    </row>
    <row r="9" spans="1:15" s="140" customFormat="1" ht="96" x14ac:dyDescent="0.55000000000000004">
      <c r="A9" s="42">
        <v>4</v>
      </c>
      <c r="B9" s="69" t="s">
        <v>1056</v>
      </c>
      <c r="C9" s="126">
        <v>145500</v>
      </c>
      <c r="D9" s="126">
        <v>145500</v>
      </c>
      <c r="E9" s="45" t="s">
        <v>979</v>
      </c>
      <c r="F9" s="127" t="s">
        <v>1050</v>
      </c>
      <c r="G9" s="127" t="s">
        <v>1050</v>
      </c>
      <c r="H9" s="128" t="s">
        <v>29</v>
      </c>
      <c r="I9" s="45" t="s">
        <v>1053</v>
      </c>
      <c r="J9" s="76"/>
      <c r="K9" s="141"/>
    </row>
    <row r="10" spans="1:15" s="140" customFormat="1" ht="96" x14ac:dyDescent="0.55000000000000004">
      <c r="A10" s="42">
        <v>5</v>
      </c>
      <c r="B10" s="69" t="s">
        <v>1057</v>
      </c>
      <c r="C10" s="126">
        <v>184500</v>
      </c>
      <c r="D10" s="126">
        <v>184500</v>
      </c>
      <c r="E10" s="45" t="s">
        <v>979</v>
      </c>
      <c r="F10" s="127" t="s">
        <v>1051</v>
      </c>
      <c r="G10" s="127" t="s">
        <v>1051</v>
      </c>
      <c r="H10" s="128" t="s">
        <v>29</v>
      </c>
      <c r="I10" s="45" t="s">
        <v>1054</v>
      </c>
      <c r="J10" s="143"/>
      <c r="K10" s="141"/>
    </row>
    <row r="11" spans="1:15" s="140" customFormat="1" ht="86.25" customHeight="1" x14ac:dyDescent="0.55000000000000004">
      <c r="A11" s="42">
        <v>6</v>
      </c>
      <c r="B11" s="69" t="s">
        <v>1058</v>
      </c>
      <c r="C11" s="126">
        <v>177500</v>
      </c>
      <c r="D11" s="126">
        <v>177500</v>
      </c>
      <c r="E11" s="45" t="s">
        <v>979</v>
      </c>
      <c r="F11" s="127" t="s">
        <v>1052</v>
      </c>
      <c r="G11" s="127" t="s">
        <v>1052</v>
      </c>
      <c r="H11" s="128" t="s">
        <v>29</v>
      </c>
      <c r="I11" s="45" t="s">
        <v>1055</v>
      </c>
      <c r="J11" s="143"/>
      <c r="K11" s="141"/>
    </row>
    <row r="12" spans="1:15" s="140" customFormat="1" ht="96" x14ac:dyDescent="0.55000000000000004">
      <c r="A12" s="42">
        <v>7</v>
      </c>
      <c r="B12" s="69" t="s">
        <v>1059</v>
      </c>
      <c r="C12" s="126">
        <v>1050</v>
      </c>
      <c r="D12" s="126">
        <v>1050</v>
      </c>
      <c r="E12" s="45" t="s">
        <v>979</v>
      </c>
      <c r="F12" s="127" t="s">
        <v>1060</v>
      </c>
      <c r="G12" s="127" t="s">
        <v>1060</v>
      </c>
      <c r="H12" s="128" t="s">
        <v>29</v>
      </c>
      <c r="I12" s="45" t="s">
        <v>1061</v>
      </c>
      <c r="J12" s="143"/>
      <c r="K12" s="141"/>
    </row>
    <row r="13" spans="1:15" s="140" customFormat="1" ht="96" x14ac:dyDescent="0.55000000000000004">
      <c r="A13" s="42">
        <v>8</v>
      </c>
      <c r="B13" s="69" t="s">
        <v>1062</v>
      </c>
      <c r="C13" s="126">
        <v>1500</v>
      </c>
      <c r="D13" s="126">
        <v>1500</v>
      </c>
      <c r="E13" s="45" t="s">
        <v>979</v>
      </c>
      <c r="F13" s="127" t="s">
        <v>1063</v>
      </c>
      <c r="G13" s="127" t="s">
        <v>1063</v>
      </c>
      <c r="H13" s="128" t="s">
        <v>29</v>
      </c>
      <c r="I13" s="45" t="s">
        <v>1064</v>
      </c>
      <c r="J13" s="143"/>
      <c r="K13" s="141"/>
    </row>
    <row r="14" spans="1:15" s="140" customFormat="1" ht="96" customHeight="1" x14ac:dyDescent="0.55000000000000004">
      <c r="A14" s="42">
        <v>9</v>
      </c>
      <c r="B14" s="69" t="s">
        <v>1067</v>
      </c>
      <c r="C14" s="144">
        <v>4640</v>
      </c>
      <c r="D14" s="144">
        <v>4640</v>
      </c>
      <c r="E14" s="45" t="s">
        <v>979</v>
      </c>
      <c r="F14" s="127" t="s">
        <v>1066</v>
      </c>
      <c r="G14" s="127" t="s">
        <v>1066</v>
      </c>
      <c r="H14" s="128" t="s">
        <v>29</v>
      </c>
      <c r="I14" s="45" t="s">
        <v>1065</v>
      </c>
      <c r="J14" s="143"/>
      <c r="K14" s="141"/>
    </row>
    <row r="15" spans="1:15" x14ac:dyDescent="0.2">
      <c r="A15" s="103"/>
      <c r="B15" s="103"/>
      <c r="C15" s="101"/>
      <c r="D15" s="101"/>
      <c r="E15" s="107"/>
      <c r="F15" s="108"/>
      <c r="G15" s="108"/>
      <c r="H15" s="107"/>
      <c r="I15" s="98"/>
    </row>
    <row r="16" spans="1:15" x14ac:dyDescent="0.2">
      <c r="A16" s="102"/>
      <c r="B16" s="102"/>
      <c r="C16" s="102"/>
      <c r="D16" s="102"/>
      <c r="E16" s="102"/>
      <c r="F16" s="102"/>
      <c r="G16" s="102"/>
      <c r="H16" s="102"/>
      <c r="I16" s="102"/>
      <c r="K16" s="68"/>
    </row>
    <row r="17" spans="1:11" x14ac:dyDescent="0.2">
      <c r="A17" s="102"/>
      <c r="B17" s="102"/>
      <c r="C17" s="102"/>
      <c r="D17" s="102"/>
      <c r="E17" s="102"/>
      <c r="F17" s="102"/>
      <c r="G17" s="102"/>
      <c r="H17" s="102"/>
      <c r="I17" s="102"/>
      <c r="K17" s="68"/>
    </row>
    <row r="18" spans="1:11" x14ac:dyDescent="0.2">
      <c r="A18" s="102"/>
      <c r="B18" s="102"/>
      <c r="C18" s="102"/>
      <c r="D18" s="102"/>
      <c r="E18" s="102"/>
      <c r="F18" s="102"/>
      <c r="G18" s="102"/>
      <c r="H18" s="102"/>
      <c r="I18" s="102"/>
      <c r="K18" s="68"/>
    </row>
    <row r="19" spans="1:11" x14ac:dyDescent="0.2">
      <c r="B19" s="71"/>
      <c r="C19" s="68"/>
      <c r="D19" s="68"/>
      <c r="F19" s="68"/>
      <c r="G19" s="68"/>
      <c r="K19" s="68"/>
    </row>
    <row r="20" spans="1:11" x14ac:dyDescent="0.2">
      <c r="B20" s="71"/>
      <c r="C20" s="68"/>
      <c r="D20" s="68"/>
      <c r="F20" s="68"/>
      <c r="G20" s="68"/>
      <c r="K20" s="68"/>
    </row>
    <row r="21" spans="1:11" x14ac:dyDescent="0.2">
      <c r="B21" s="71"/>
      <c r="C21" s="68"/>
      <c r="D21" s="68"/>
      <c r="F21" s="68"/>
      <c r="G21" s="68"/>
      <c r="K21" s="68"/>
    </row>
    <row r="22" spans="1:11" x14ac:dyDescent="0.2">
      <c r="B22" s="71"/>
      <c r="C22" s="68"/>
      <c r="D22" s="68"/>
      <c r="F22" s="68"/>
      <c r="G22" s="68"/>
      <c r="K22" s="68"/>
    </row>
    <row r="23" spans="1:11" x14ac:dyDescent="0.2">
      <c r="B23" s="71"/>
      <c r="C23" s="68"/>
      <c r="D23" s="68"/>
      <c r="F23" s="68"/>
      <c r="G23" s="68"/>
      <c r="K23" s="68"/>
    </row>
    <row r="24" spans="1:11" x14ac:dyDescent="0.2">
      <c r="B24" s="71"/>
      <c r="C24" s="68"/>
      <c r="D24" s="68"/>
      <c r="F24" s="68"/>
      <c r="G24" s="68"/>
      <c r="K24" s="68"/>
    </row>
    <row r="25" spans="1:11" x14ac:dyDescent="0.2">
      <c r="B25" s="71"/>
      <c r="C25" s="68"/>
      <c r="D25" s="68"/>
      <c r="F25" s="68"/>
      <c r="G25" s="68"/>
      <c r="K25" s="68"/>
    </row>
    <row r="26" spans="1:11" x14ac:dyDescent="0.2">
      <c r="B26" s="71"/>
      <c r="C26" s="68"/>
      <c r="D26" s="68"/>
      <c r="F26" s="68"/>
      <c r="G26" s="68"/>
      <c r="K26" s="68"/>
    </row>
    <row r="27" spans="1:11" x14ac:dyDescent="0.2">
      <c r="B27" s="71"/>
      <c r="C27" s="68"/>
      <c r="D27" s="68"/>
      <c r="F27" s="68"/>
      <c r="G27" s="68"/>
      <c r="K27" s="68"/>
    </row>
    <row r="28" spans="1:11" x14ac:dyDescent="0.2">
      <c r="B28" s="71"/>
      <c r="C28" s="68"/>
      <c r="D28" s="68"/>
      <c r="F28" s="68"/>
      <c r="G28" s="68"/>
      <c r="K28" s="68"/>
    </row>
    <row r="29" spans="1:11" x14ac:dyDescent="0.2">
      <c r="B29" s="71"/>
      <c r="C29" s="68"/>
      <c r="D29" s="68"/>
      <c r="F29" s="68"/>
      <c r="G29" s="68"/>
      <c r="K29" s="68"/>
    </row>
    <row r="30" spans="1:11" x14ac:dyDescent="0.2">
      <c r="B30" s="71"/>
      <c r="C30" s="68"/>
      <c r="D30" s="68"/>
      <c r="F30" s="68"/>
      <c r="G30" s="68"/>
      <c r="K30" s="68"/>
    </row>
    <row r="31" spans="1:11" x14ac:dyDescent="0.2">
      <c r="B31" s="71"/>
      <c r="C31" s="68"/>
      <c r="D31" s="68"/>
      <c r="F31" s="68"/>
      <c r="G31" s="68"/>
      <c r="K31" s="68"/>
    </row>
    <row r="32" spans="1:11" x14ac:dyDescent="0.2">
      <c r="B32" s="71"/>
      <c r="C32" s="68"/>
      <c r="D32" s="68"/>
      <c r="F32" s="68"/>
      <c r="G32" s="68"/>
      <c r="K32" s="68"/>
    </row>
    <row r="33" spans="2:11" x14ac:dyDescent="0.2">
      <c r="B33" s="71"/>
      <c r="C33" s="68"/>
      <c r="D33" s="68"/>
      <c r="F33" s="68"/>
      <c r="G33" s="68"/>
      <c r="K33" s="68"/>
    </row>
    <row r="34" spans="2:11" x14ac:dyDescent="0.2">
      <c r="B34" s="71"/>
      <c r="C34" s="68"/>
      <c r="D34" s="68"/>
      <c r="F34" s="68"/>
      <c r="G34" s="68"/>
      <c r="K34" s="68"/>
    </row>
    <row r="35" spans="2:11" x14ac:dyDescent="0.2">
      <c r="B35" s="71"/>
      <c r="C35" s="68"/>
      <c r="D35" s="68"/>
      <c r="F35" s="68"/>
      <c r="G35" s="68"/>
      <c r="K35" s="68"/>
    </row>
    <row r="36" spans="2:11" x14ac:dyDescent="0.2">
      <c r="B36" s="71"/>
      <c r="C36" s="68"/>
      <c r="D36" s="68"/>
      <c r="F36" s="68"/>
      <c r="G36" s="68"/>
      <c r="K36" s="68"/>
    </row>
    <row r="37" spans="2:11" x14ac:dyDescent="0.2">
      <c r="B37" s="71"/>
      <c r="C37" s="68"/>
      <c r="D37" s="68"/>
      <c r="F37" s="68"/>
      <c r="G37" s="68"/>
      <c r="K37" s="68"/>
    </row>
    <row r="38" spans="2:11" x14ac:dyDescent="0.2">
      <c r="B38" s="71"/>
      <c r="C38" s="68"/>
      <c r="D38" s="68"/>
      <c r="F38" s="68"/>
      <c r="G38" s="68"/>
      <c r="K38" s="68"/>
    </row>
    <row r="39" spans="2:11" x14ac:dyDescent="0.2">
      <c r="B39" s="71"/>
      <c r="C39" s="68"/>
      <c r="D39" s="68"/>
      <c r="F39" s="68"/>
      <c r="G39" s="68"/>
      <c r="K39" s="68"/>
    </row>
    <row r="40" spans="2:11" x14ac:dyDescent="0.2">
      <c r="B40" s="71"/>
      <c r="C40" s="68"/>
      <c r="D40" s="68"/>
      <c r="F40" s="68"/>
      <c r="G40" s="68"/>
      <c r="K40" s="68"/>
    </row>
    <row r="41" spans="2:11" x14ac:dyDescent="0.2">
      <c r="B41" s="71"/>
      <c r="C41" s="68"/>
      <c r="D41" s="68"/>
      <c r="F41" s="68"/>
      <c r="G41" s="68"/>
      <c r="K41" s="68"/>
    </row>
    <row r="42" spans="2:11" x14ac:dyDescent="0.2">
      <c r="B42" s="71"/>
      <c r="C42" s="68"/>
      <c r="D42" s="68"/>
      <c r="F42" s="68"/>
      <c r="G42" s="68"/>
      <c r="K42" s="68"/>
    </row>
    <row r="43" spans="2:11" x14ac:dyDescent="0.2">
      <c r="B43" s="71"/>
      <c r="C43" s="68"/>
      <c r="D43" s="68"/>
      <c r="F43" s="68"/>
      <c r="G43" s="68"/>
      <c r="K43" s="68"/>
    </row>
    <row r="44" spans="2:11" x14ac:dyDescent="0.2">
      <c r="B44" s="71"/>
      <c r="C44" s="68"/>
      <c r="D44" s="68"/>
      <c r="F44" s="68"/>
      <c r="G44" s="68"/>
      <c r="K44" s="68"/>
    </row>
    <row r="45" spans="2:11" x14ac:dyDescent="0.2">
      <c r="B45" s="71"/>
      <c r="C45" s="68"/>
      <c r="D45" s="68"/>
      <c r="F45" s="68"/>
      <c r="G45" s="68"/>
      <c r="K45" s="68"/>
    </row>
    <row r="46" spans="2:11" x14ac:dyDescent="0.2">
      <c r="B46" s="71"/>
      <c r="C46" s="68"/>
      <c r="D46" s="68"/>
      <c r="F46" s="68"/>
      <c r="G46" s="68"/>
      <c r="K46" s="68"/>
    </row>
    <row r="47" spans="2:11" x14ac:dyDescent="0.2">
      <c r="B47" s="71"/>
      <c r="C47" s="68"/>
      <c r="D47" s="68"/>
      <c r="F47" s="68"/>
      <c r="G47" s="68"/>
      <c r="K47" s="68"/>
    </row>
    <row r="48" spans="2:11" x14ac:dyDescent="0.2">
      <c r="B48" s="71"/>
      <c r="C48" s="68"/>
      <c r="D48" s="68"/>
      <c r="F48" s="68"/>
      <c r="G48" s="68"/>
      <c r="K48" s="68"/>
    </row>
    <row r="49" spans="2:11" x14ac:dyDescent="0.2">
      <c r="B49" s="71"/>
      <c r="C49" s="68"/>
      <c r="D49" s="68"/>
      <c r="F49" s="68"/>
      <c r="G49" s="68"/>
      <c r="K49" s="68"/>
    </row>
    <row r="50" spans="2:11" x14ac:dyDescent="0.2">
      <c r="B50" s="71"/>
      <c r="C50" s="68"/>
      <c r="D50" s="68"/>
      <c r="F50" s="68"/>
      <c r="G50" s="68"/>
      <c r="K50" s="68"/>
    </row>
    <row r="51" spans="2:11" x14ac:dyDescent="0.2">
      <c r="B51" s="71"/>
      <c r="C51" s="68"/>
      <c r="D51" s="68"/>
      <c r="F51" s="68"/>
      <c r="G51" s="68"/>
      <c r="K51" s="68"/>
    </row>
    <row r="52" spans="2:11" x14ac:dyDescent="0.2">
      <c r="B52" s="71"/>
      <c r="C52" s="68"/>
      <c r="D52" s="68"/>
      <c r="F52" s="68"/>
      <c r="G52" s="68"/>
      <c r="K52" s="68"/>
    </row>
    <row r="53" spans="2:11" x14ac:dyDescent="0.2">
      <c r="B53" s="71"/>
      <c r="C53" s="68"/>
      <c r="D53" s="68"/>
      <c r="F53" s="68"/>
      <c r="G53" s="68"/>
      <c r="K53" s="68"/>
    </row>
    <row r="54" spans="2:11" x14ac:dyDescent="0.2">
      <c r="B54" s="71"/>
      <c r="C54" s="68"/>
      <c r="D54" s="68"/>
      <c r="F54" s="68"/>
      <c r="G54" s="68"/>
      <c r="K54" s="68"/>
    </row>
    <row r="55" spans="2:11" x14ac:dyDescent="0.2">
      <c r="B55" s="71"/>
      <c r="C55" s="68"/>
      <c r="D55" s="68"/>
      <c r="F55" s="68"/>
      <c r="G55" s="68"/>
      <c r="K55" s="68"/>
    </row>
    <row r="56" spans="2:11" x14ac:dyDescent="0.2">
      <c r="B56" s="71"/>
      <c r="C56" s="68"/>
      <c r="D56" s="68"/>
      <c r="F56" s="68"/>
      <c r="G56" s="68"/>
      <c r="K56" s="68"/>
    </row>
    <row r="57" spans="2:11" x14ac:dyDescent="0.2">
      <c r="B57" s="71"/>
      <c r="C57" s="68"/>
      <c r="D57" s="68"/>
      <c r="F57" s="68"/>
      <c r="G57" s="68"/>
      <c r="K57" s="68"/>
    </row>
    <row r="58" spans="2:11" x14ac:dyDescent="0.2">
      <c r="B58" s="71"/>
      <c r="C58" s="68"/>
      <c r="D58" s="68"/>
      <c r="F58" s="68"/>
      <c r="G58" s="68"/>
      <c r="K58" s="68"/>
    </row>
    <row r="59" spans="2:11" x14ac:dyDescent="0.2">
      <c r="B59" s="71"/>
      <c r="C59" s="68"/>
      <c r="D59" s="68"/>
      <c r="F59" s="68"/>
      <c r="G59" s="68"/>
      <c r="K59" s="68"/>
    </row>
    <row r="60" spans="2:11" x14ac:dyDescent="0.2">
      <c r="B60" s="71"/>
      <c r="C60" s="68"/>
      <c r="D60" s="68"/>
      <c r="F60" s="68"/>
      <c r="G60" s="68"/>
      <c r="K60" s="68"/>
    </row>
    <row r="61" spans="2:11" x14ac:dyDescent="0.2">
      <c r="B61" s="71"/>
      <c r="C61" s="68"/>
      <c r="D61" s="68"/>
      <c r="F61" s="68"/>
      <c r="G61" s="68"/>
      <c r="K61" s="68"/>
    </row>
    <row r="62" spans="2:11" x14ac:dyDescent="0.2">
      <c r="B62" s="71"/>
      <c r="C62" s="68"/>
      <c r="D62" s="68"/>
      <c r="F62" s="68"/>
      <c r="G62" s="68"/>
      <c r="K62" s="68"/>
    </row>
    <row r="63" spans="2:11" x14ac:dyDescent="0.2">
      <c r="B63" s="71"/>
      <c r="C63" s="68"/>
      <c r="D63" s="68"/>
      <c r="F63" s="68"/>
      <c r="G63" s="68"/>
      <c r="K63" s="68"/>
    </row>
    <row r="64" spans="2:11" x14ac:dyDescent="0.2">
      <c r="B64" s="71"/>
      <c r="C64" s="68"/>
      <c r="D64" s="68"/>
      <c r="F64" s="68"/>
      <c r="G64" s="68"/>
      <c r="K64" s="68"/>
    </row>
    <row r="65" spans="2:11" x14ac:dyDescent="0.2">
      <c r="B65" s="71"/>
      <c r="C65" s="68"/>
      <c r="D65" s="68"/>
      <c r="F65" s="68"/>
      <c r="G65" s="68"/>
      <c r="K65" s="68"/>
    </row>
    <row r="66" spans="2:11" x14ac:dyDescent="0.2">
      <c r="B66" s="71"/>
      <c r="C66" s="68"/>
      <c r="D66" s="68"/>
      <c r="F66" s="68"/>
      <c r="G66" s="68"/>
      <c r="K66" s="68"/>
    </row>
    <row r="67" spans="2:11" x14ac:dyDescent="0.2">
      <c r="B67" s="71"/>
      <c r="C67" s="68"/>
      <c r="D67" s="68"/>
      <c r="F67" s="68"/>
      <c r="G67" s="68"/>
      <c r="K67" s="68"/>
    </row>
    <row r="68" spans="2:11" x14ac:dyDescent="0.2">
      <c r="B68" s="71"/>
      <c r="C68" s="68"/>
      <c r="D68" s="68"/>
      <c r="F68" s="68"/>
      <c r="G68" s="68"/>
      <c r="K68" s="68"/>
    </row>
    <row r="69" spans="2:11" x14ac:dyDescent="0.2">
      <c r="B69" s="71"/>
      <c r="C69" s="68"/>
      <c r="D69" s="68"/>
      <c r="F69" s="68"/>
      <c r="G69" s="68"/>
      <c r="K69" s="68"/>
    </row>
    <row r="70" spans="2:11" x14ac:dyDescent="0.2">
      <c r="B70" s="71"/>
      <c r="C70" s="68"/>
      <c r="D70" s="68"/>
      <c r="F70" s="68"/>
      <c r="G70" s="68"/>
      <c r="K70" s="68"/>
    </row>
    <row r="71" spans="2:11" x14ac:dyDescent="0.2">
      <c r="B71" s="71"/>
      <c r="C71" s="68"/>
      <c r="D71" s="68"/>
      <c r="F71" s="68"/>
      <c r="G71" s="68"/>
      <c r="K71" s="68"/>
    </row>
    <row r="72" spans="2:11" s="79" customFormat="1" x14ac:dyDescent="0.2">
      <c r="B72" s="80"/>
    </row>
    <row r="73" spans="2:11" x14ac:dyDescent="0.2">
      <c r="B73" s="71"/>
      <c r="C73" s="68"/>
      <c r="D73" s="68"/>
      <c r="F73" s="68"/>
      <c r="G73" s="68"/>
      <c r="K73" s="68"/>
    </row>
    <row r="74" spans="2:11" x14ac:dyDescent="0.2">
      <c r="B74" s="71"/>
      <c r="C74" s="68"/>
      <c r="D74" s="68"/>
      <c r="F74" s="68"/>
      <c r="G74" s="68"/>
      <c r="K74" s="68"/>
    </row>
    <row r="75" spans="2:11" x14ac:dyDescent="0.2">
      <c r="B75" s="71"/>
      <c r="C75" s="68"/>
      <c r="D75" s="68"/>
      <c r="F75" s="68"/>
      <c r="G75" s="68"/>
      <c r="K75" s="68"/>
    </row>
    <row r="76" spans="2:11" x14ac:dyDescent="0.2">
      <c r="B76" s="71"/>
      <c r="C76" s="68"/>
      <c r="D76" s="68"/>
      <c r="F76" s="68"/>
      <c r="G76" s="68"/>
      <c r="K76" s="68"/>
    </row>
    <row r="77" spans="2:11" x14ac:dyDescent="0.2">
      <c r="B77" s="71"/>
      <c r="C77" s="68"/>
      <c r="D77" s="68"/>
      <c r="F77" s="68"/>
      <c r="G77" s="68"/>
      <c r="K77" s="68"/>
    </row>
    <row r="78" spans="2:11" x14ac:dyDescent="0.2">
      <c r="B78" s="71"/>
      <c r="C78" s="68"/>
      <c r="D78" s="68"/>
      <c r="F78" s="68"/>
      <c r="G78" s="68"/>
      <c r="K78" s="68"/>
    </row>
    <row r="79" spans="2:11" x14ac:dyDescent="0.2">
      <c r="B79" s="71"/>
      <c r="C79" s="68"/>
      <c r="D79" s="68"/>
      <c r="F79" s="68"/>
      <c r="G79" s="68"/>
      <c r="K79" s="68"/>
    </row>
    <row r="80" spans="2:11" x14ac:dyDescent="0.2">
      <c r="B80" s="71"/>
      <c r="C80" s="68"/>
      <c r="D80" s="68"/>
      <c r="F80" s="68"/>
      <c r="G80" s="68"/>
      <c r="K80" s="68"/>
    </row>
    <row r="81" spans="2:11" x14ac:dyDescent="0.2">
      <c r="B81" s="71"/>
      <c r="C81" s="68"/>
      <c r="D81" s="68"/>
      <c r="F81" s="68"/>
      <c r="G81" s="68"/>
      <c r="K81" s="68"/>
    </row>
    <row r="82" spans="2:11" x14ac:dyDescent="0.2">
      <c r="B82" s="71"/>
      <c r="C82" s="68"/>
      <c r="D82" s="68"/>
      <c r="F82" s="68"/>
      <c r="G82" s="68"/>
      <c r="K82" s="68"/>
    </row>
    <row r="83" spans="2:11" x14ac:dyDescent="0.2">
      <c r="B83" s="71"/>
      <c r="C83" s="68"/>
      <c r="D83" s="68"/>
      <c r="F83" s="68"/>
      <c r="G83" s="68"/>
      <c r="K83" s="68"/>
    </row>
    <row r="84" spans="2:11" x14ac:dyDescent="0.2">
      <c r="B84" s="71"/>
      <c r="C84" s="68"/>
      <c r="D84" s="68"/>
      <c r="F84" s="68"/>
      <c r="G84" s="68"/>
      <c r="K84" s="68"/>
    </row>
    <row r="85" spans="2:11" x14ac:dyDescent="0.2">
      <c r="B85" s="71"/>
      <c r="C85" s="68"/>
      <c r="D85" s="68"/>
      <c r="F85" s="68"/>
      <c r="G85" s="68"/>
      <c r="K85" s="68"/>
    </row>
    <row r="86" spans="2:11" x14ac:dyDescent="0.2">
      <c r="B86" s="71"/>
      <c r="C86" s="68"/>
      <c r="D86" s="68"/>
      <c r="F86" s="68"/>
      <c r="G86" s="68"/>
      <c r="K86" s="68"/>
    </row>
    <row r="87" spans="2:11" x14ac:dyDescent="0.2">
      <c r="B87" s="71"/>
      <c r="C87" s="68"/>
      <c r="D87" s="68"/>
      <c r="F87" s="68"/>
      <c r="G87" s="68"/>
      <c r="K87" s="68"/>
    </row>
    <row r="88" spans="2:11" x14ac:dyDescent="0.2">
      <c r="B88" s="71"/>
      <c r="C88" s="68"/>
      <c r="D88" s="68"/>
      <c r="F88" s="68"/>
      <c r="G88" s="68"/>
      <c r="K88" s="68"/>
    </row>
    <row r="89" spans="2:11" x14ac:dyDescent="0.2">
      <c r="B89" s="71"/>
      <c r="C89" s="68"/>
      <c r="D89" s="68"/>
      <c r="F89" s="68"/>
      <c r="G89" s="68"/>
      <c r="K89" s="68"/>
    </row>
    <row r="90" spans="2:11" x14ac:dyDescent="0.2">
      <c r="B90" s="71"/>
      <c r="C90" s="68"/>
      <c r="D90" s="68"/>
      <c r="F90" s="68"/>
      <c r="G90" s="68"/>
      <c r="K90" s="68"/>
    </row>
    <row r="91" spans="2:11" x14ac:dyDescent="0.2">
      <c r="B91" s="71"/>
      <c r="C91" s="68"/>
      <c r="D91" s="68"/>
      <c r="F91" s="68"/>
      <c r="G91" s="68"/>
      <c r="K91" s="68"/>
    </row>
    <row r="92" spans="2:11" x14ac:dyDescent="0.2">
      <c r="B92" s="71"/>
      <c r="C92" s="68"/>
      <c r="D92" s="68"/>
      <c r="F92" s="68"/>
      <c r="G92" s="68"/>
      <c r="K92" s="68"/>
    </row>
    <row r="93" spans="2:11" x14ac:dyDescent="0.2">
      <c r="B93" s="71"/>
      <c r="C93" s="68"/>
      <c r="D93" s="68"/>
      <c r="F93" s="68"/>
      <c r="G93" s="68"/>
      <c r="K93" s="68"/>
    </row>
    <row r="94" spans="2:11" x14ac:dyDescent="0.2">
      <c r="B94" s="71"/>
      <c r="C94" s="68"/>
      <c r="D94" s="68"/>
      <c r="F94" s="68"/>
      <c r="G94" s="68"/>
      <c r="K94" s="68"/>
    </row>
    <row r="95" spans="2:11" x14ac:dyDescent="0.2">
      <c r="B95" s="71"/>
      <c r="C95" s="68"/>
      <c r="D95" s="68"/>
      <c r="F95" s="68"/>
      <c r="G95" s="68"/>
      <c r="K95" s="68"/>
    </row>
    <row r="96" spans="2:11" x14ac:dyDescent="0.2">
      <c r="B96" s="71"/>
      <c r="C96" s="68"/>
      <c r="D96" s="68"/>
      <c r="F96" s="68"/>
      <c r="G96" s="68"/>
      <c r="K96" s="68"/>
    </row>
    <row r="97" spans="2:11" x14ac:dyDescent="0.2">
      <c r="B97" s="71"/>
      <c r="C97" s="68"/>
      <c r="D97" s="68"/>
      <c r="F97" s="68"/>
      <c r="G97" s="68"/>
      <c r="K97" s="68"/>
    </row>
    <row r="98" spans="2:11" x14ac:dyDescent="0.2">
      <c r="B98" s="71"/>
      <c r="C98" s="68"/>
      <c r="D98" s="68"/>
      <c r="F98" s="68"/>
      <c r="G98" s="68"/>
      <c r="K98" s="68"/>
    </row>
    <row r="99" spans="2:11" x14ac:dyDescent="0.2">
      <c r="B99" s="71"/>
      <c r="C99" s="68"/>
      <c r="D99" s="68"/>
      <c r="F99" s="68"/>
      <c r="G99" s="68"/>
      <c r="K99" s="68"/>
    </row>
    <row r="100" spans="2:11" x14ac:dyDescent="0.2">
      <c r="B100" s="71"/>
      <c r="C100" s="68"/>
      <c r="D100" s="68"/>
      <c r="F100" s="68"/>
      <c r="G100" s="68"/>
      <c r="K100" s="68"/>
    </row>
    <row r="101" spans="2:11" x14ac:dyDescent="0.2">
      <c r="B101" s="71"/>
      <c r="C101" s="68"/>
      <c r="D101" s="68"/>
      <c r="F101" s="68"/>
      <c r="G101" s="68"/>
      <c r="K101" s="68"/>
    </row>
    <row r="102" spans="2:11" x14ac:dyDescent="0.2">
      <c r="B102" s="71"/>
      <c r="C102" s="68"/>
      <c r="D102" s="68"/>
      <c r="F102" s="68"/>
      <c r="G102" s="68"/>
      <c r="K102" s="68"/>
    </row>
    <row r="103" spans="2:11" x14ac:dyDescent="0.2">
      <c r="B103" s="71"/>
      <c r="C103" s="68"/>
      <c r="D103" s="68"/>
      <c r="F103" s="68"/>
      <c r="G103" s="68"/>
      <c r="K103" s="68"/>
    </row>
    <row r="104" spans="2:11" x14ac:dyDescent="0.2">
      <c r="B104" s="71"/>
      <c r="C104" s="68"/>
      <c r="D104" s="68"/>
      <c r="F104" s="68"/>
      <c r="G104" s="68"/>
      <c r="K104" s="68"/>
    </row>
    <row r="105" spans="2:11" x14ac:dyDescent="0.2">
      <c r="B105" s="71"/>
      <c r="C105" s="68"/>
      <c r="D105" s="68"/>
      <c r="F105" s="68"/>
      <c r="G105" s="68"/>
      <c r="K105" s="68"/>
    </row>
    <row r="106" spans="2:11" x14ac:dyDescent="0.2">
      <c r="B106" s="71"/>
      <c r="C106" s="68"/>
      <c r="D106" s="68"/>
      <c r="F106" s="68"/>
      <c r="G106" s="68"/>
      <c r="K106" s="68"/>
    </row>
    <row r="107" spans="2:11" x14ac:dyDescent="0.2">
      <c r="B107" s="71"/>
      <c r="C107" s="68"/>
      <c r="D107" s="68"/>
      <c r="F107" s="68"/>
      <c r="G107" s="68"/>
      <c r="K107" s="68"/>
    </row>
    <row r="108" spans="2:11" x14ac:dyDescent="0.2">
      <c r="B108" s="71"/>
      <c r="C108" s="68"/>
      <c r="D108" s="68"/>
      <c r="F108" s="68"/>
      <c r="G108" s="68"/>
      <c r="K108" s="68"/>
    </row>
    <row r="109" spans="2:11" x14ac:dyDescent="0.2">
      <c r="B109" s="71"/>
      <c r="C109" s="68"/>
      <c r="D109" s="68"/>
      <c r="F109" s="68"/>
      <c r="G109" s="68"/>
      <c r="K109" s="68"/>
    </row>
    <row r="110" spans="2:11" x14ac:dyDescent="0.2">
      <c r="B110" s="71"/>
      <c r="C110" s="68"/>
      <c r="D110" s="68"/>
      <c r="F110" s="68"/>
      <c r="G110" s="68"/>
      <c r="K110" s="68"/>
    </row>
    <row r="111" spans="2:11" x14ac:dyDescent="0.2">
      <c r="B111" s="71"/>
      <c r="C111" s="68"/>
      <c r="D111" s="68"/>
      <c r="F111" s="68"/>
      <c r="G111" s="68"/>
      <c r="K111" s="68"/>
    </row>
    <row r="112" spans="2:11" x14ac:dyDescent="0.2">
      <c r="B112" s="71"/>
      <c r="C112" s="68"/>
      <c r="D112" s="68"/>
      <c r="F112" s="68"/>
      <c r="G112" s="68"/>
      <c r="K112" s="68"/>
    </row>
    <row r="113" spans="2:11" x14ac:dyDescent="0.2">
      <c r="B113" s="71"/>
      <c r="C113" s="68"/>
      <c r="D113" s="68"/>
      <c r="F113" s="68"/>
      <c r="G113" s="68"/>
      <c r="K113" s="68"/>
    </row>
    <row r="114" spans="2:11" x14ac:dyDescent="0.2">
      <c r="B114" s="71"/>
      <c r="C114" s="68"/>
      <c r="D114" s="68"/>
      <c r="F114" s="68"/>
      <c r="G114" s="68"/>
      <c r="K114" s="68"/>
    </row>
    <row r="115" spans="2:11" x14ac:dyDescent="0.2">
      <c r="B115" s="71"/>
      <c r="C115" s="68"/>
      <c r="D115" s="68"/>
      <c r="F115" s="68"/>
      <c r="G115" s="68"/>
      <c r="K115" s="68"/>
    </row>
    <row r="116" spans="2:11" x14ac:dyDescent="0.2">
      <c r="B116" s="71"/>
      <c r="C116" s="68"/>
      <c r="D116" s="68"/>
      <c r="F116" s="68"/>
      <c r="G116" s="68"/>
      <c r="K116" s="68"/>
    </row>
    <row r="117" spans="2:11" x14ac:dyDescent="0.2">
      <c r="B117" s="71"/>
      <c r="C117" s="68"/>
      <c r="D117" s="68"/>
      <c r="F117" s="68"/>
      <c r="G117" s="68"/>
      <c r="K117" s="68"/>
    </row>
    <row r="118" spans="2:11" x14ac:dyDescent="0.2">
      <c r="B118" s="71"/>
      <c r="C118" s="68"/>
      <c r="D118" s="68"/>
      <c r="F118" s="68"/>
      <c r="G118" s="68"/>
      <c r="K118" s="68"/>
    </row>
    <row r="119" spans="2:11" x14ac:dyDescent="0.2">
      <c r="B119" s="71"/>
      <c r="C119" s="68"/>
      <c r="D119" s="68"/>
      <c r="F119" s="68"/>
      <c r="G119" s="68"/>
      <c r="K119" s="68"/>
    </row>
    <row r="120" spans="2:11" x14ac:dyDescent="0.2">
      <c r="B120" s="71"/>
      <c r="C120" s="68"/>
      <c r="D120" s="68"/>
      <c r="F120" s="68"/>
      <c r="G120" s="68"/>
      <c r="K120" s="68"/>
    </row>
    <row r="121" spans="2:11" x14ac:dyDescent="0.2">
      <c r="B121" s="71"/>
      <c r="C121" s="68"/>
      <c r="D121" s="68"/>
      <c r="F121" s="68"/>
      <c r="G121" s="68"/>
      <c r="K121" s="68"/>
    </row>
    <row r="122" spans="2:11" ht="56.25" customHeight="1" x14ac:dyDescent="0.2">
      <c r="B122" s="71"/>
      <c r="C122" s="68"/>
      <c r="D122" s="68"/>
      <c r="F122" s="68"/>
      <c r="G122" s="68"/>
      <c r="K122" s="68"/>
    </row>
    <row r="123" spans="2:11" ht="54" customHeight="1" x14ac:dyDescent="0.2">
      <c r="B123" s="71"/>
      <c r="C123" s="68"/>
      <c r="D123" s="68"/>
      <c r="F123" s="68"/>
      <c r="G123" s="68"/>
      <c r="K123" s="68"/>
    </row>
    <row r="124" spans="2:11" ht="59.25" customHeight="1" x14ac:dyDescent="0.2">
      <c r="B124" s="71"/>
      <c r="C124" s="68"/>
      <c r="D124" s="68"/>
      <c r="F124" s="68"/>
      <c r="G124" s="68"/>
      <c r="K124" s="68"/>
    </row>
    <row r="125" spans="2:11" x14ac:dyDescent="0.2">
      <c r="B125" s="71"/>
      <c r="C125" s="68"/>
      <c r="D125" s="68"/>
      <c r="F125" s="68"/>
      <c r="G125" s="68"/>
      <c r="K125" s="68"/>
    </row>
    <row r="126" spans="2:11" x14ac:dyDescent="0.2">
      <c r="B126" s="71"/>
      <c r="C126" s="68"/>
      <c r="D126" s="68"/>
      <c r="F126" s="68"/>
      <c r="G126" s="68"/>
      <c r="K126" s="68"/>
    </row>
    <row r="127" spans="2:11" ht="58.5" customHeight="1" x14ac:dyDescent="0.2">
      <c r="B127" s="71"/>
      <c r="C127" s="68"/>
      <c r="D127" s="68"/>
      <c r="F127" s="68"/>
      <c r="G127" s="68"/>
      <c r="K127" s="68"/>
    </row>
    <row r="128" spans="2:11" x14ac:dyDescent="0.2">
      <c r="B128" s="71"/>
      <c r="C128" s="68"/>
      <c r="D128" s="68"/>
      <c r="F128" s="68"/>
      <c r="G128" s="68"/>
      <c r="K128" s="68"/>
    </row>
    <row r="129" spans="2:11" x14ac:dyDescent="0.2">
      <c r="B129" s="71"/>
      <c r="C129" s="68"/>
      <c r="D129" s="68"/>
      <c r="F129" s="68"/>
      <c r="G129" s="68"/>
      <c r="K129" s="68"/>
    </row>
    <row r="130" spans="2:11" x14ac:dyDescent="0.2">
      <c r="B130" s="71"/>
      <c r="C130" s="68"/>
      <c r="D130" s="68"/>
      <c r="F130" s="68"/>
      <c r="G130" s="68"/>
      <c r="K130" s="68"/>
    </row>
    <row r="131" spans="2:11" x14ac:dyDescent="0.2">
      <c r="B131" s="71"/>
      <c r="C131" s="68"/>
      <c r="D131" s="68"/>
      <c r="F131" s="68"/>
      <c r="G131" s="68"/>
      <c r="K131" s="68"/>
    </row>
    <row r="132" spans="2:11" x14ac:dyDescent="0.2">
      <c r="B132" s="71"/>
      <c r="C132" s="68"/>
      <c r="D132" s="68"/>
      <c r="F132" s="68"/>
      <c r="G132" s="68"/>
      <c r="K132" s="68"/>
    </row>
    <row r="133" spans="2:11" x14ac:dyDescent="0.2">
      <c r="B133" s="71"/>
      <c r="C133" s="68"/>
      <c r="D133" s="68"/>
      <c r="F133" s="68"/>
      <c r="G133" s="68"/>
      <c r="K133" s="68"/>
    </row>
    <row r="134" spans="2:11" x14ac:dyDescent="0.2">
      <c r="B134" s="71"/>
      <c r="C134" s="68"/>
      <c r="D134" s="68"/>
      <c r="F134" s="68"/>
      <c r="G134" s="68"/>
      <c r="K134" s="68"/>
    </row>
    <row r="135" spans="2:11" x14ac:dyDescent="0.2">
      <c r="B135" s="71"/>
      <c r="C135" s="68"/>
      <c r="D135" s="68"/>
      <c r="F135" s="68"/>
      <c r="G135" s="68"/>
      <c r="K135" s="68"/>
    </row>
    <row r="136" spans="2:11" x14ac:dyDescent="0.2">
      <c r="B136" s="71"/>
      <c r="C136" s="68"/>
      <c r="D136" s="68"/>
      <c r="F136" s="68"/>
      <c r="G136" s="68"/>
      <c r="K136" s="68"/>
    </row>
    <row r="137" spans="2:11" x14ac:dyDescent="0.2">
      <c r="B137" s="71"/>
      <c r="C137" s="68"/>
      <c r="D137" s="68"/>
      <c r="F137" s="68"/>
      <c r="G137" s="68"/>
      <c r="K137" s="68"/>
    </row>
    <row r="138" spans="2:11" s="79" customFormat="1" x14ac:dyDescent="0.2">
      <c r="B138" s="80"/>
    </row>
    <row r="139" spans="2:11" x14ac:dyDescent="0.2">
      <c r="B139" s="71"/>
      <c r="C139" s="68"/>
      <c r="D139" s="68"/>
      <c r="F139" s="68"/>
      <c r="G139" s="68"/>
      <c r="K139" s="68"/>
    </row>
    <row r="140" spans="2:11" x14ac:dyDescent="0.2">
      <c r="B140" s="71"/>
      <c r="C140" s="68"/>
      <c r="D140" s="68"/>
      <c r="F140" s="68"/>
      <c r="G140" s="68"/>
      <c r="K140" s="68"/>
    </row>
    <row r="141" spans="2:11" x14ac:dyDescent="0.2">
      <c r="B141" s="71"/>
      <c r="C141" s="68"/>
      <c r="D141" s="68"/>
      <c r="F141" s="68"/>
      <c r="G141" s="68"/>
      <c r="K141" s="68"/>
    </row>
    <row r="142" spans="2:11" x14ac:dyDescent="0.2">
      <c r="B142" s="71"/>
      <c r="C142" s="68"/>
      <c r="D142" s="68"/>
      <c r="F142" s="68"/>
      <c r="G142" s="68"/>
      <c r="K142" s="68"/>
    </row>
    <row r="143" spans="2:11" x14ac:dyDescent="0.2">
      <c r="B143" s="71"/>
      <c r="C143" s="68"/>
      <c r="D143" s="68"/>
      <c r="F143" s="68"/>
      <c r="G143" s="68"/>
      <c r="K143" s="68"/>
    </row>
    <row r="144" spans="2:11" x14ac:dyDescent="0.2">
      <c r="B144" s="71"/>
      <c r="C144" s="68"/>
      <c r="D144" s="68"/>
      <c r="F144" s="68"/>
      <c r="G144" s="68"/>
      <c r="K144" s="68"/>
    </row>
    <row r="145" spans="2:11" x14ac:dyDescent="0.2">
      <c r="B145" s="71"/>
      <c r="C145" s="68"/>
      <c r="D145" s="68"/>
      <c r="F145" s="68"/>
      <c r="G145" s="68"/>
      <c r="K145" s="68"/>
    </row>
    <row r="146" spans="2:11" x14ac:dyDescent="0.2">
      <c r="B146" s="71"/>
      <c r="C146" s="68"/>
      <c r="D146" s="68"/>
      <c r="F146" s="68"/>
      <c r="G146" s="68"/>
      <c r="K146" s="68"/>
    </row>
    <row r="147" spans="2:11" x14ac:dyDescent="0.2">
      <c r="B147" s="71"/>
      <c r="C147" s="68"/>
      <c r="D147" s="68"/>
      <c r="F147" s="68"/>
      <c r="G147" s="68"/>
      <c r="K147" s="68"/>
    </row>
    <row r="148" spans="2:11" x14ac:dyDescent="0.2">
      <c r="B148" s="71"/>
      <c r="C148" s="68"/>
      <c r="D148" s="68"/>
      <c r="F148" s="68"/>
      <c r="G148" s="68"/>
      <c r="K148" s="68"/>
    </row>
    <row r="149" spans="2:11" x14ac:dyDescent="0.2">
      <c r="B149" s="71"/>
      <c r="C149" s="68"/>
      <c r="D149" s="68"/>
      <c r="F149" s="68"/>
      <c r="G149" s="68"/>
      <c r="K149" s="68"/>
    </row>
    <row r="150" spans="2:11" x14ac:dyDescent="0.2">
      <c r="B150" s="71"/>
      <c r="C150" s="68"/>
      <c r="D150" s="68"/>
      <c r="F150" s="68"/>
      <c r="G150" s="68"/>
      <c r="K150" s="68"/>
    </row>
    <row r="151" spans="2:11" x14ac:dyDescent="0.2">
      <c r="B151" s="71"/>
      <c r="C151" s="68"/>
      <c r="D151" s="68"/>
      <c r="F151" s="68"/>
      <c r="G151" s="68"/>
      <c r="K151" s="68"/>
    </row>
    <row r="152" spans="2:11" x14ac:dyDescent="0.2">
      <c r="B152" s="71"/>
      <c r="C152" s="68"/>
      <c r="D152" s="68"/>
      <c r="F152" s="68"/>
      <c r="G152" s="68"/>
      <c r="K152" s="68"/>
    </row>
    <row r="153" spans="2:11" x14ac:dyDescent="0.2">
      <c r="B153" s="71"/>
      <c r="C153" s="68"/>
      <c r="D153" s="68"/>
      <c r="F153" s="68"/>
      <c r="G153" s="68"/>
      <c r="K153" s="68"/>
    </row>
    <row r="154" spans="2:11" x14ac:dyDescent="0.2">
      <c r="B154" s="71"/>
      <c r="C154" s="68"/>
      <c r="D154" s="68"/>
      <c r="F154" s="68"/>
      <c r="G154" s="68"/>
      <c r="K154" s="68"/>
    </row>
    <row r="155" spans="2:11" x14ac:dyDescent="0.2">
      <c r="B155" s="71"/>
      <c r="C155" s="68"/>
      <c r="D155" s="68"/>
      <c r="F155" s="68"/>
      <c r="G155" s="68"/>
      <c r="K155" s="68"/>
    </row>
    <row r="156" spans="2:11" x14ac:dyDescent="0.2">
      <c r="B156" s="71"/>
      <c r="C156" s="68"/>
      <c r="D156" s="68"/>
      <c r="F156" s="68"/>
      <c r="G156" s="68"/>
      <c r="K156" s="68"/>
    </row>
    <row r="157" spans="2:11" x14ac:dyDescent="0.2">
      <c r="B157" s="71"/>
      <c r="C157" s="68"/>
      <c r="D157" s="68"/>
      <c r="F157" s="68"/>
      <c r="G157" s="68"/>
      <c r="K157" s="68"/>
    </row>
    <row r="158" spans="2:11" x14ac:dyDescent="0.2">
      <c r="B158" s="71"/>
      <c r="C158" s="68"/>
      <c r="D158" s="68"/>
      <c r="F158" s="68"/>
      <c r="G158" s="68"/>
      <c r="K158" s="68"/>
    </row>
    <row r="159" spans="2:11" x14ac:dyDescent="0.2">
      <c r="B159" s="71"/>
      <c r="C159" s="68"/>
      <c r="D159" s="68"/>
      <c r="F159" s="68"/>
      <c r="G159" s="68"/>
      <c r="K159" s="68"/>
    </row>
    <row r="160" spans="2:11" x14ac:dyDescent="0.2">
      <c r="B160" s="71"/>
      <c r="C160" s="68"/>
      <c r="D160" s="68"/>
      <c r="F160" s="68"/>
      <c r="G160" s="68"/>
      <c r="K160" s="68"/>
    </row>
    <row r="161" spans="2:11" x14ac:dyDescent="0.2">
      <c r="B161" s="71"/>
      <c r="C161" s="68"/>
      <c r="D161" s="68"/>
      <c r="F161" s="68"/>
      <c r="G161" s="68"/>
      <c r="K161" s="68"/>
    </row>
    <row r="162" spans="2:11" x14ac:dyDescent="0.2">
      <c r="B162" s="71"/>
      <c r="C162" s="68"/>
      <c r="D162" s="68"/>
      <c r="F162" s="68"/>
      <c r="G162" s="68"/>
      <c r="K162" s="68"/>
    </row>
    <row r="163" spans="2:11" x14ac:dyDescent="0.2">
      <c r="B163" s="71"/>
      <c r="C163" s="68"/>
      <c r="D163" s="68"/>
      <c r="F163" s="68"/>
      <c r="G163" s="68"/>
      <c r="K163" s="68"/>
    </row>
    <row r="164" spans="2:11" x14ac:dyDescent="0.2">
      <c r="B164" s="71"/>
      <c r="C164" s="68"/>
      <c r="D164" s="68"/>
      <c r="F164" s="68"/>
      <c r="G164" s="68"/>
      <c r="K164" s="68"/>
    </row>
    <row r="165" spans="2:11" x14ac:dyDescent="0.2">
      <c r="B165" s="71"/>
      <c r="C165" s="68"/>
      <c r="D165" s="68"/>
      <c r="F165" s="68"/>
      <c r="G165" s="68"/>
      <c r="K165" s="68"/>
    </row>
    <row r="166" spans="2:11" x14ac:dyDescent="0.2">
      <c r="B166" s="71"/>
      <c r="C166" s="68"/>
      <c r="D166" s="68"/>
      <c r="F166" s="68"/>
      <c r="G166" s="68"/>
      <c r="K166" s="68"/>
    </row>
    <row r="167" spans="2:11" x14ac:dyDescent="0.2">
      <c r="B167" s="71"/>
      <c r="C167" s="68"/>
      <c r="D167" s="68"/>
      <c r="F167" s="68"/>
      <c r="G167" s="68"/>
      <c r="K167" s="68"/>
    </row>
    <row r="168" spans="2:11" x14ac:dyDescent="0.2">
      <c r="B168" s="71"/>
      <c r="C168" s="68"/>
      <c r="D168" s="68"/>
      <c r="F168" s="68"/>
      <c r="G168" s="68"/>
      <c r="K168" s="68"/>
    </row>
    <row r="169" spans="2:11" x14ac:dyDescent="0.2">
      <c r="B169" s="71"/>
      <c r="C169" s="68"/>
      <c r="D169" s="68"/>
      <c r="F169" s="68"/>
      <c r="G169" s="68"/>
      <c r="K169" s="68"/>
    </row>
    <row r="170" spans="2:11" x14ac:dyDescent="0.2">
      <c r="B170" s="71"/>
      <c r="C170" s="68"/>
      <c r="D170" s="68"/>
      <c r="F170" s="68"/>
      <c r="G170" s="68"/>
      <c r="K170" s="68"/>
    </row>
    <row r="171" spans="2:11" x14ac:dyDescent="0.2">
      <c r="B171" s="71"/>
      <c r="C171" s="68"/>
      <c r="D171" s="68"/>
      <c r="F171" s="68"/>
      <c r="G171" s="68"/>
      <c r="K171" s="68"/>
    </row>
    <row r="172" spans="2:11" x14ac:dyDescent="0.2">
      <c r="B172" s="71"/>
      <c r="C172" s="68"/>
      <c r="D172" s="68"/>
      <c r="F172" s="68"/>
      <c r="G172" s="68"/>
      <c r="K172" s="68"/>
    </row>
    <row r="173" spans="2:11" x14ac:dyDescent="0.2">
      <c r="B173" s="71"/>
      <c r="C173" s="68"/>
      <c r="D173" s="68"/>
      <c r="F173" s="68"/>
      <c r="G173" s="68"/>
      <c r="K173" s="68"/>
    </row>
    <row r="174" spans="2:11" x14ac:dyDescent="0.2">
      <c r="B174" s="71"/>
      <c r="C174" s="68"/>
      <c r="D174" s="68"/>
      <c r="F174" s="68"/>
      <c r="G174" s="68"/>
      <c r="K174" s="68"/>
    </row>
    <row r="175" spans="2:11" x14ac:dyDescent="0.2">
      <c r="B175" s="71"/>
      <c r="C175" s="68"/>
      <c r="D175" s="68"/>
      <c r="F175" s="68"/>
      <c r="G175" s="68"/>
      <c r="K175" s="68"/>
    </row>
    <row r="176" spans="2:11" x14ac:dyDescent="0.2">
      <c r="B176" s="71"/>
      <c r="C176" s="68"/>
      <c r="D176" s="68"/>
      <c r="F176" s="68"/>
      <c r="G176" s="68"/>
      <c r="K176" s="68"/>
    </row>
    <row r="177" spans="2:11" x14ac:dyDescent="0.2">
      <c r="B177" s="71"/>
      <c r="C177" s="68"/>
      <c r="D177" s="68"/>
      <c r="F177" s="68"/>
      <c r="G177" s="68"/>
      <c r="K177" s="68"/>
    </row>
    <row r="178" spans="2:11" x14ac:dyDescent="0.2">
      <c r="B178" s="71"/>
      <c r="C178" s="68"/>
      <c r="D178" s="68"/>
      <c r="F178" s="68"/>
      <c r="G178" s="68"/>
      <c r="K178" s="68"/>
    </row>
    <row r="179" spans="2:11" x14ac:dyDescent="0.2">
      <c r="B179" s="71"/>
      <c r="C179" s="68"/>
      <c r="D179" s="68"/>
      <c r="F179" s="68"/>
      <c r="G179" s="68"/>
      <c r="K179" s="68"/>
    </row>
    <row r="180" spans="2:11" x14ac:dyDescent="0.2">
      <c r="B180" s="71"/>
      <c r="C180" s="68"/>
      <c r="D180" s="68"/>
      <c r="F180" s="68"/>
      <c r="G180" s="68"/>
      <c r="K180" s="68"/>
    </row>
    <row r="181" spans="2:11" x14ac:dyDescent="0.2">
      <c r="B181" s="71"/>
      <c r="C181" s="68"/>
      <c r="D181" s="68"/>
      <c r="F181" s="68"/>
      <c r="G181" s="68"/>
      <c r="K181" s="68"/>
    </row>
    <row r="182" spans="2:11" x14ac:dyDescent="0.2">
      <c r="B182" s="71"/>
      <c r="C182" s="68"/>
      <c r="D182" s="68"/>
      <c r="F182" s="68"/>
      <c r="G182" s="68"/>
      <c r="K182" s="68"/>
    </row>
    <row r="183" spans="2:11" x14ac:dyDescent="0.2">
      <c r="B183" s="71"/>
      <c r="C183" s="68"/>
      <c r="D183" s="68"/>
      <c r="F183" s="68"/>
      <c r="G183" s="68"/>
      <c r="K183" s="68"/>
    </row>
    <row r="184" spans="2:11" x14ac:dyDescent="0.2">
      <c r="B184" s="71"/>
      <c r="C184" s="68"/>
      <c r="D184" s="68"/>
      <c r="F184" s="68"/>
      <c r="G184" s="68"/>
      <c r="K184" s="68"/>
    </row>
    <row r="185" spans="2:11" x14ac:dyDescent="0.2">
      <c r="B185" s="71"/>
      <c r="C185" s="68"/>
      <c r="D185" s="68"/>
      <c r="F185" s="68"/>
      <c r="G185" s="68"/>
      <c r="K185" s="68"/>
    </row>
    <row r="186" spans="2:11" x14ac:dyDescent="0.2">
      <c r="B186" s="71"/>
      <c r="C186" s="68"/>
      <c r="D186" s="68"/>
      <c r="F186" s="68"/>
      <c r="G186" s="68"/>
      <c r="K186" s="68"/>
    </row>
    <row r="187" spans="2:11" x14ac:dyDescent="0.2">
      <c r="B187" s="71"/>
      <c r="C187" s="68"/>
      <c r="D187" s="68"/>
      <c r="F187" s="68"/>
      <c r="G187" s="68"/>
      <c r="K187" s="68"/>
    </row>
    <row r="188" spans="2:11" x14ac:dyDescent="0.2">
      <c r="B188" s="71"/>
      <c r="C188" s="68"/>
      <c r="D188" s="68"/>
      <c r="F188" s="68"/>
      <c r="G188" s="68"/>
      <c r="K188" s="68"/>
    </row>
    <row r="189" spans="2:11" x14ac:dyDescent="0.2">
      <c r="B189" s="71"/>
      <c r="C189" s="68"/>
      <c r="D189" s="68"/>
      <c r="F189" s="68"/>
      <c r="G189" s="68"/>
      <c r="K189" s="68"/>
    </row>
    <row r="190" spans="2:11" x14ac:dyDescent="0.2">
      <c r="B190" s="71"/>
      <c r="C190" s="68"/>
      <c r="D190" s="68"/>
      <c r="F190" s="68"/>
      <c r="G190" s="68"/>
      <c r="K190" s="68"/>
    </row>
    <row r="191" spans="2:11" x14ac:dyDescent="0.2">
      <c r="B191" s="71"/>
      <c r="C191" s="68"/>
      <c r="D191" s="68"/>
      <c r="F191" s="68"/>
      <c r="G191" s="68"/>
      <c r="K191" s="68"/>
    </row>
    <row r="192" spans="2:11" x14ac:dyDescent="0.2">
      <c r="B192" s="71"/>
      <c r="C192" s="68"/>
      <c r="D192" s="68"/>
      <c r="F192" s="68"/>
      <c r="G192" s="68"/>
      <c r="K192" s="68"/>
    </row>
    <row r="193" spans="2:11" x14ac:dyDescent="0.2">
      <c r="B193" s="71"/>
      <c r="C193" s="68"/>
      <c r="D193" s="68"/>
      <c r="F193" s="68"/>
      <c r="G193" s="68"/>
      <c r="K193" s="68"/>
    </row>
    <row r="194" spans="2:11" x14ac:dyDescent="0.2">
      <c r="B194" s="71"/>
      <c r="C194" s="68"/>
      <c r="D194" s="68"/>
      <c r="F194" s="68"/>
      <c r="G194" s="68"/>
      <c r="K194" s="68"/>
    </row>
    <row r="195" spans="2:11" x14ac:dyDescent="0.2">
      <c r="B195" s="71"/>
      <c r="C195" s="68"/>
      <c r="D195" s="68"/>
      <c r="F195" s="68"/>
      <c r="G195" s="68"/>
      <c r="K195" s="68"/>
    </row>
    <row r="196" spans="2:11" x14ac:dyDescent="0.2">
      <c r="B196" s="71"/>
      <c r="C196" s="68"/>
      <c r="D196" s="68"/>
      <c r="F196" s="68"/>
      <c r="G196" s="68"/>
      <c r="K196" s="68"/>
    </row>
    <row r="197" spans="2:11" x14ac:dyDescent="0.2">
      <c r="B197" s="71"/>
      <c r="C197" s="68"/>
      <c r="D197" s="68"/>
      <c r="F197" s="68"/>
      <c r="G197" s="68"/>
      <c r="K197" s="68"/>
    </row>
    <row r="198" spans="2:11" x14ac:dyDescent="0.2">
      <c r="B198" s="71"/>
      <c r="C198" s="68"/>
      <c r="D198" s="68"/>
      <c r="F198" s="68"/>
      <c r="G198" s="68"/>
      <c r="K198" s="68"/>
    </row>
    <row r="199" spans="2:11" x14ac:dyDescent="0.2">
      <c r="B199" s="71"/>
      <c r="C199" s="68"/>
      <c r="D199" s="68"/>
      <c r="F199" s="68"/>
      <c r="G199" s="68"/>
      <c r="K199" s="68"/>
    </row>
    <row r="200" spans="2:11" x14ac:dyDescent="0.2">
      <c r="B200" s="71"/>
      <c r="C200" s="68"/>
      <c r="D200" s="68"/>
      <c r="F200" s="68"/>
      <c r="G200" s="68"/>
      <c r="K200" s="68"/>
    </row>
    <row r="201" spans="2:11" x14ac:dyDescent="0.2">
      <c r="B201" s="71"/>
      <c r="C201" s="68"/>
      <c r="D201" s="68"/>
      <c r="F201" s="68"/>
      <c r="G201" s="68"/>
      <c r="K201" s="68"/>
    </row>
    <row r="202" spans="2:11" x14ac:dyDescent="0.2">
      <c r="B202" s="71"/>
      <c r="C202" s="68"/>
      <c r="D202" s="68"/>
      <c r="F202" s="68"/>
      <c r="G202" s="68"/>
      <c r="K202" s="68"/>
    </row>
    <row r="203" spans="2:11" x14ac:dyDescent="0.2">
      <c r="B203" s="71"/>
      <c r="C203" s="68"/>
      <c r="D203" s="68"/>
      <c r="F203" s="68"/>
      <c r="G203" s="68"/>
      <c r="K203" s="68"/>
    </row>
    <row r="204" spans="2:11" x14ac:dyDescent="0.2">
      <c r="B204" s="71"/>
      <c r="C204" s="68"/>
      <c r="D204" s="68"/>
      <c r="F204" s="68"/>
      <c r="G204" s="68"/>
      <c r="K204" s="68"/>
    </row>
    <row r="205" spans="2:11" x14ac:dyDescent="0.2">
      <c r="B205" s="71"/>
      <c r="C205" s="68"/>
      <c r="D205" s="68"/>
      <c r="F205" s="68"/>
      <c r="G205" s="68"/>
      <c r="K205" s="68"/>
    </row>
    <row r="206" spans="2:11" x14ac:dyDescent="0.2">
      <c r="B206" s="71"/>
      <c r="C206" s="68"/>
      <c r="D206" s="68"/>
      <c r="F206" s="68"/>
      <c r="G206" s="68"/>
      <c r="K206" s="68"/>
    </row>
    <row r="207" spans="2:11" x14ac:dyDescent="0.2">
      <c r="B207" s="71"/>
      <c r="C207" s="68"/>
      <c r="D207" s="68"/>
      <c r="F207" s="68"/>
      <c r="G207" s="68"/>
      <c r="K207" s="68"/>
    </row>
    <row r="208" spans="2:11" x14ac:dyDescent="0.2">
      <c r="B208" s="71"/>
      <c r="C208" s="68"/>
      <c r="D208" s="68"/>
      <c r="F208" s="68"/>
      <c r="G208" s="68"/>
      <c r="K208" s="68"/>
    </row>
    <row r="209" spans="2:11" x14ac:dyDescent="0.2">
      <c r="B209" s="71"/>
      <c r="C209" s="68"/>
      <c r="D209" s="68"/>
      <c r="F209" s="68"/>
      <c r="G209" s="68"/>
      <c r="K209" s="68"/>
    </row>
    <row r="210" spans="2:11" x14ac:dyDescent="0.2">
      <c r="B210" s="71"/>
      <c r="C210" s="68"/>
      <c r="D210" s="68"/>
      <c r="F210" s="68"/>
      <c r="G210" s="68"/>
      <c r="K210" s="68"/>
    </row>
    <row r="211" spans="2:11" x14ac:dyDescent="0.2">
      <c r="B211" s="71"/>
      <c r="C211" s="68"/>
      <c r="D211" s="68"/>
      <c r="F211" s="68"/>
      <c r="G211" s="68"/>
      <c r="K211" s="68"/>
    </row>
    <row r="212" spans="2:11" x14ac:dyDescent="0.2">
      <c r="B212" s="71"/>
      <c r="C212" s="68"/>
      <c r="D212" s="68"/>
      <c r="F212" s="68"/>
      <c r="G212" s="68"/>
      <c r="K212" s="68"/>
    </row>
    <row r="213" spans="2:11" x14ac:dyDescent="0.2">
      <c r="B213" s="71"/>
      <c r="C213" s="68"/>
      <c r="D213" s="68"/>
      <c r="F213" s="68"/>
      <c r="G213" s="68"/>
      <c r="K213" s="68"/>
    </row>
    <row r="214" spans="2:11" x14ac:dyDescent="0.2">
      <c r="B214" s="71"/>
      <c r="C214" s="68"/>
      <c r="D214" s="68"/>
      <c r="F214" s="68"/>
      <c r="G214" s="68"/>
      <c r="K214" s="68"/>
    </row>
    <row r="215" spans="2:11" x14ac:dyDescent="0.2">
      <c r="B215" s="71"/>
      <c r="C215" s="68"/>
      <c r="D215" s="68"/>
      <c r="F215" s="68"/>
      <c r="G215" s="68"/>
      <c r="K215" s="68"/>
    </row>
    <row r="216" spans="2:11" x14ac:dyDescent="0.2">
      <c r="B216" s="71"/>
      <c r="C216" s="68"/>
      <c r="D216" s="68"/>
      <c r="F216" s="68"/>
      <c r="G216" s="68"/>
      <c r="K216" s="68"/>
    </row>
    <row r="217" spans="2:11" x14ac:dyDescent="0.2">
      <c r="B217" s="71"/>
      <c r="C217" s="68"/>
      <c r="D217" s="68"/>
      <c r="F217" s="68"/>
      <c r="G217" s="68"/>
      <c r="K217" s="68"/>
    </row>
    <row r="218" spans="2:11" x14ac:dyDescent="0.2">
      <c r="B218" s="71"/>
      <c r="C218" s="68"/>
      <c r="D218" s="68"/>
      <c r="F218" s="68"/>
      <c r="G218" s="68"/>
      <c r="K218" s="68"/>
    </row>
    <row r="219" spans="2:11" x14ac:dyDescent="0.2">
      <c r="B219" s="71"/>
      <c r="C219" s="68"/>
      <c r="D219" s="68"/>
      <c r="F219" s="68"/>
      <c r="G219" s="68"/>
      <c r="K219" s="68"/>
    </row>
  </sheetData>
  <mergeCells count="3">
    <mergeCell ref="A2:I2"/>
    <mergeCell ref="A3:I3"/>
    <mergeCell ref="A4:I4"/>
  </mergeCells>
  <pageMargins left="0.25" right="0.25" top="0.75" bottom="0.75" header="0.3" footer="0.3"/>
  <pageSetup paperSize="9" scale="43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225F-722B-4A4A-BCF1-3A2C32C3BC14}">
  <sheetPr>
    <pageSetUpPr fitToPage="1"/>
  </sheetPr>
  <dimension ref="A1:O236"/>
  <sheetViews>
    <sheetView topLeftCell="D27" workbookViewId="0">
      <selection activeCell="D6" sqref="D6"/>
    </sheetView>
  </sheetViews>
  <sheetFormatPr defaultRowHeight="24" x14ac:dyDescent="0.2"/>
  <cols>
    <col min="1" max="1" width="8.25" style="68" customWidth="1"/>
    <col min="2" max="2" width="82.875" style="70" customWidth="1"/>
    <col min="3" max="3" width="24.125" style="93" bestFit="1" customWidth="1"/>
    <col min="4" max="4" width="11" style="93" bestFit="1" customWidth="1"/>
    <col min="5" max="5" width="17.875" style="68" bestFit="1" customWidth="1"/>
    <col min="6" max="6" width="29.25" style="81" customWidth="1"/>
    <col min="7" max="7" width="28.5" style="81" customWidth="1"/>
    <col min="8" max="8" width="30.25" style="68" customWidth="1"/>
    <col min="9" max="9" width="49.5" style="68" customWidth="1"/>
    <col min="10" max="10" width="13" style="68" bestFit="1" customWidth="1"/>
    <col min="11" max="11" width="9" style="71"/>
    <col min="12" max="16384" width="9" style="68"/>
  </cols>
  <sheetData>
    <row r="1" spans="1:15" x14ac:dyDescent="0.2">
      <c r="I1" s="70" t="s">
        <v>12</v>
      </c>
    </row>
    <row r="2" spans="1:15" ht="32.25" customHeight="1" x14ac:dyDescent="0.2">
      <c r="A2" s="194" t="s">
        <v>975</v>
      </c>
      <c r="B2" s="195"/>
      <c r="C2" s="195"/>
      <c r="D2" s="195"/>
      <c r="E2" s="195"/>
      <c r="F2" s="195"/>
      <c r="G2" s="195"/>
      <c r="H2" s="195"/>
      <c r="I2" s="195"/>
      <c r="J2" s="72"/>
      <c r="K2" s="73"/>
      <c r="L2" s="72"/>
      <c r="M2" s="72"/>
      <c r="N2" s="72"/>
      <c r="O2" s="72"/>
    </row>
    <row r="3" spans="1:15" ht="33" customHeight="1" x14ac:dyDescent="0.2">
      <c r="A3" s="195" t="s">
        <v>974</v>
      </c>
      <c r="B3" s="195"/>
      <c r="C3" s="195"/>
      <c r="D3" s="195"/>
      <c r="E3" s="195"/>
      <c r="F3" s="195"/>
      <c r="G3" s="195"/>
      <c r="H3" s="195"/>
      <c r="I3" s="195"/>
      <c r="J3" s="72"/>
      <c r="K3" s="73"/>
      <c r="L3" s="72"/>
      <c r="M3" s="72"/>
      <c r="N3" s="72"/>
      <c r="O3" s="72"/>
    </row>
    <row r="4" spans="1:15" ht="33" customHeight="1" thickBot="1" x14ac:dyDescent="0.25">
      <c r="A4" s="196" t="s">
        <v>1550</v>
      </c>
      <c r="B4" s="196"/>
      <c r="C4" s="196"/>
      <c r="D4" s="196"/>
      <c r="E4" s="196"/>
      <c r="F4" s="196"/>
      <c r="G4" s="196"/>
      <c r="H4" s="196"/>
      <c r="I4" s="195"/>
      <c r="J4" s="72"/>
      <c r="K4" s="73"/>
      <c r="L4" s="72"/>
      <c r="M4" s="72"/>
      <c r="N4" s="72"/>
      <c r="O4" s="72"/>
    </row>
    <row r="5" spans="1:15" ht="51" customHeight="1" x14ac:dyDescent="0.2">
      <c r="A5" s="32" t="s">
        <v>14</v>
      </c>
      <c r="B5" s="33" t="s">
        <v>15</v>
      </c>
      <c r="C5" s="94" t="s">
        <v>16</v>
      </c>
      <c r="D5" s="82" t="s">
        <v>978</v>
      </c>
      <c r="E5" s="36" t="s">
        <v>18</v>
      </c>
      <c r="F5" s="83" t="s">
        <v>19</v>
      </c>
      <c r="G5" s="84" t="s">
        <v>20</v>
      </c>
      <c r="H5" s="74" t="s">
        <v>977</v>
      </c>
      <c r="I5" s="85" t="s">
        <v>976</v>
      </c>
    </row>
    <row r="6" spans="1:15" s="140" customFormat="1" ht="96" x14ac:dyDescent="0.55000000000000004">
      <c r="A6" s="42">
        <v>1</v>
      </c>
      <c r="B6" s="138" t="s">
        <v>1078</v>
      </c>
      <c r="C6" s="129">
        <v>41674.5</v>
      </c>
      <c r="D6" s="129">
        <v>41674.5</v>
      </c>
      <c r="E6" s="145" t="s">
        <v>979</v>
      </c>
      <c r="F6" s="139" t="s">
        <v>1080</v>
      </c>
      <c r="G6" s="139" t="s">
        <v>1080</v>
      </c>
      <c r="H6" s="128" t="s">
        <v>29</v>
      </c>
      <c r="I6" s="45" t="s">
        <v>1077</v>
      </c>
      <c r="J6" s="143"/>
      <c r="K6" s="141"/>
    </row>
    <row r="7" spans="1:15" s="140" customFormat="1" ht="96" x14ac:dyDescent="0.55000000000000004">
      <c r="A7" s="42">
        <v>2</v>
      </c>
      <c r="B7" s="146" t="s">
        <v>1079</v>
      </c>
      <c r="C7" s="147">
        <v>46840</v>
      </c>
      <c r="D7" s="147">
        <v>46840</v>
      </c>
      <c r="E7" s="145" t="s">
        <v>979</v>
      </c>
      <c r="F7" s="127" t="s">
        <v>1081</v>
      </c>
      <c r="G7" s="127" t="s">
        <v>1081</v>
      </c>
      <c r="H7" s="128" t="s">
        <v>29</v>
      </c>
      <c r="I7" s="45" t="s">
        <v>1086</v>
      </c>
      <c r="J7" s="76"/>
      <c r="K7" s="141"/>
    </row>
    <row r="8" spans="1:15" s="140" customFormat="1" ht="96" x14ac:dyDescent="0.55000000000000004">
      <c r="A8" s="42">
        <v>3</v>
      </c>
      <c r="B8" s="146" t="s">
        <v>1082</v>
      </c>
      <c r="C8" s="129">
        <v>10000</v>
      </c>
      <c r="D8" s="129">
        <v>10000</v>
      </c>
      <c r="E8" s="145" t="s">
        <v>979</v>
      </c>
      <c r="F8" s="127" t="s">
        <v>1083</v>
      </c>
      <c r="G8" s="127" t="s">
        <v>1083</v>
      </c>
      <c r="H8" s="128" t="s">
        <v>29</v>
      </c>
      <c r="I8" s="45" t="s">
        <v>1087</v>
      </c>
      <c r="J8" s="76"/>
      <c r="K8" s="141"/>
    </row>
    <row r="9" spans="1:15" s="140" customFormat="1" ht="96" x14ac:dyDescent="0.55000000000000004">
      <c r="A9" s="42">
        <v>4</v>
      </c>
      <c r="B9" s="146" t="s">
        <v>1084</v>
      </c>
      <c r="C9" s="129">
        <v>3500</v>
      </c>
      <c r="D9" s="129">
        <v>3500</v>
      </c>
      <c r="E9" s="145" t="s">
        <v>979</v>
      </c>
      <c r="F9" s="127" t="s">
        <v>1085</v>
      </c>
      <c r="G9" s="127" t="s">
        <v>1085</v>
      </c>
      <c r="H9" s="128" t="s">
        <v>29</v>
      </c>
      <c r="I9" s="45" t="s">
        <v>1088</v>
      </c>
      <c r="J9" s="148"/>
      <c r="K9" s="141"/>
    </row>
    <row r="10" spans="1:15" s="140" customFormat="1" ht="96" x14ac:dyDescent="0.55000000000000004">
      <c r="A10" s="42">
        <v>5</v>
      </c>
      <c r="B10" s="146" t="s">
        <v>1068</v>
      </c>
      <c r="C10" s="129">
        <v>1000</v>
      </c>
      <c r="D10" s="129">
        <v>1000</v>
      </c>
      <c r="E10" s="145" t="s">
        <v>979</v>
      </c>
      <c r="F10" s="127" t="s">
        <v>1069</v>
      </c>
      <c r="G10" s="127" t="s">
        <v>1069</v>
      </c>
      <c r="H10" s="128" t="s">
        <v>29</v>
      </c>
      <c r="I10" s="45" t="s">
        <v>1070</v>
      </c>
      <c r="J10" s="148"/>
      <c r="K10" s="141"/>
    </row>
    <row r="11" spans="1:15" s="140" customFormat="1" ht="96" x14ac:dyDescent="0.55000000000000004">
      <c r="A11" s="42">
        <v>6</v>
      </c>
      <c r="B11" s="69" t="s">
        <v>1073</v>
      </c>
      <c r="C11" s="149">
        <v>3500</v>
      </c>
      <c r="D11" s="149">
        <v>3500</v>
      </c>
      <c r="E11" s="45" t="s">
        <v>979</v>
      </c>
      <c r="F11" s="127" t="s">
        <v>1074</v>
      </c>
      <c r="G11" s="127" t="s">
        <v>1074</v>
      </c>
      <c r="H11" s="128" t="s">
        <v>29</v>
      </c>
      <c r="I11" s="45" t="s">
        <v>1071</v>
      </c>
      <c r="J11" s="76"/>
      <c r="K11" s="141"/>
    </row>
    <row r="12" spans="1:15" s="140" customFormat="1" ht="96" x14ac:dyDescent="0.55000000000000004">
      <c r="A12" s="42">
        <v>7</v>
      </c>
      <c r="B12" s="138" t="s">
        <v>1075</v>
      </c>
      <c r="C12" s="126">
        <v>6000</v>
      </c>
      <c r="D12" s="126">
        <v>6000</v>
      </c>
      <c r="E12" s="45" t="s">
        <v>979</v>
      </c>
      <c r="F12" s="127" t="s">
        <v>1076</v>
      </c>
      <c r="G12" s="127" t="s">
        <v>1076</v>
      </c>
      <c r="H12" s="128" t="s">
        <v>29</v>
      </c>
      <c r="I12" s="45" t="s">
        <v>1072</v>
      </c>
      <c r="J12" s="143"/>
      <c r="K12" s="141"/>
    </row>
    <row r="13" spans="1:15" s="140" customFormat="1" ht="96" x14ac:dyDescent="0.55000000000000004">
      <c r="A13" s="42">
        <v>8</v>
      </c>
      <c r="B13" s="69" t="s">
        <v>1093</v>
      </c>
      <c r="C13" s="126">
        <v>8000</v>
      </c>
      <c r="D13" s="126">
        <v>8000</v>
      </c>
      <c r="E13" s="45" t="s">
        <v>979</v>
      </c>
      <c r="F13" s="127" t="s">
        <v>1094</v>
      </c>
      <c r="G13" s="127" t="s">
        <v>1090</v>
      </c>
      <c r="H13" s="128" t="s">
        <v>29</v>
      </c>
      <c r="I13" s="45" t="s">
        <v>1089</v>
      </c>
      <c r="J13" s="143"/>
      <c r="K13" s="141"/>
    </row>
    <row r="14" spans="1:15" s="140" customFormat="1" ht="96" x14ac:dyDescent="0.55000000000000004">
      <c r="A14" s="42">
        <v>9</v>
      </c>
      <c r="B14" s="142" t="s">
        <v>1095</v>
      </c>
      <c r="C14" s="126">
        <v>7952</v>
      </c>
      <c r="D14" s="126">
        <v>7952</v>
      </c>
      <c r="E14" s="45" t="s">
        <v>979</v>
      </c>
      <c r="F14" s="127" t="s">
        <v>1091</v>
      </c>
      <c r="G14" s="127" t="s">
        <v>1091</v>
      </c>
      <c r="H14" s="128" t="s">
        <v>29</v>
      </c>
      <c r="I14" s="45" t="s">
        <v>1114</v>
      </c>
      <c r="J14" s="143"/>
      <c r="K14" s="141"/>
    </row>
    <row r="15" spans="1:15" s="140" customFormat="1" ht="96" x14ac:dyDescent="0.55000000000000004">
      <c r="A15" s="42">
        <v>10</v>
      </c>
      <c r="B15" s="142" t="s">
        <v>1096</v>
      </c>
      <c r="C15" s="126">
        <v>8700</v>
      </c>
      <c r="D15" s="126">
        <v>8700</v>
      </c>
      <c r="E15" s="45" t="s">
        <v>979</v>
      </c>
      <c r="F15" s="127" t="s">
        <v>1090</v>
      </c>
      <c r="G15" s="127" t="s">
        <v>1090</v>
      </c>
      <c r="H15" s="128" t="s">
        <v>29</v>
      </c>
      <c r="I15" s="45" t="s">
        <v>1115</v>
      </c>
      <c r="J15" s="143"/>
      <c r="K15" s="141"/>
    </row>
    <row r="16" spans="1:15" s="140" customFormat="1" ht="96" x14ac:dyDescent="0.55000000000000004">
      <c r="A16" s="42">
        <v>11</v>
      </c>
      <c r="B16" s="69" t="s">
        <v>1097</v>
      </c>
      <c r="C16" s="126">
        <v>85840</v>
      </c>
      <c r="D16" s="126">
        <v>85840</v>
      </c>
      <c r="E16" s="45" t="s">
        <v>979</v>
      </c>
      <c r="F16" s="127" t="s">
        <v>1092</v>
      </c>
      <c r="G16" s="127" t="s">
        <v>1092</v>
      </c>
      <c r="H16" s="128" t="s">
        <v>29</v>
      </c>
      <c r="I16" s="45" t="s">
        <v>1116</v>
      </c>
      <c r="J16" s="76"/>
      <c r="K16" s="141"/>
    </row>
    <row r="17" spans="1:15" s="140" customFormat="1" ht="96" x14ac:dyDescent="0.55000000000000004">
      <c r="A17" s="42">
        <v>12</v>
      </c>
      <c r="B17" s="136" t="s">
        <v>1098</v>
      </c>
      <c r="C17" s="132">
        <v>6000</v>
      </c>
      <c r="D17" s="132">
        <v>6000</v>
      </c>
      <c r="E17" s="45" t="s">
        <v>979</v>
      </c>
      <c r="F17" s="127" t="s">
        <v>1076</v>
      </c>
      <c r="G17" s="127" t="s">
        <v>1076</v>
      </c>
      <c r="H17" s="128" t="s">
        <v>29</v>
      </c>
      <c r="I17" s="45" t="s">
        <v>1105</v>
      </c>
      <c r="J17" s="148"/>
      <c r="K17" s="141"/>
    </row>
    <row r="18" spans="1:15" s="140" customFormat="1" ht="96" x14ac:dyDescent="0.55000000000000004">
      <c r="A18" s="42">
        <v>13</v>
      </c>
      <c r="B18" s="69" t="s">
        <v>1100</v>
      </c>
      <c r="C18" s="126">
        <v>4250</v>
      </c>
      <c r="D18" s="126">
        <v>4250</v>
      </c>
      <c r="E18" s="45" t="s">
        <v>979</v>
      </c>
      <c r="F18" s="127" t="s">
        <v>1101</v>
      </c>
      <c r="G18" s="127" t="s">
        <v>1101</v>
      </c>
      <c r="H18" s="128" t="s">
        <v>29</v>
      </c>
      <c r="I18" s="45" t="s">
        <v>1106</v>
      </c>
      <c r="J18" s="143"/>
      <c r="K18" s="73"/>
      <c r="L18" s="72"/>
      <c r="M18" s="72"/>
      <c r="N18" s="72"/>
      <c r="O18" s="72"/>
    </row>
    <row r="19" spans="1:15" s="140" customFormat="1" ht="96" x14ac:dyDescent="0.55000000000000004">
      <c r="A19" s="42">
        <v>14</v>
      </c>
      <c r="B19" s="69" t="s">
        <v>1099</v>
      </c>
      <c r="C19" s="132">
        <v>1280</v>
      </c>
      <c r="D19" s="132">
        <v>1280</v>
      </c>
      <c r="E19" s="45" t="s">
        <v>979</v>
      </c>
      <c r="F19" s="127" t="s">
        <v>1102</v>
      </c>
      <c r="G19" s="127" t="s">
        <v>1102</v>
      </c>
      <c r="H19" s="128" t="s">
        <v>29</v>
      </c>
      <c r="I19" s="45" t="s">
        <v>1107</v>
      </c>
      <c r="J19" s="150"/>
      <c r="K19" s="73"/>
      <c r="L19" s="72"/>
      <c r="M19" s="72"/>
      <c r="N19" s="72"/>
      <c r="O19" s="72"/>
    </row>
    <row r="20" spans="1:15" s="140" customFormat="1" ht="96" x14ac:dyDescent="0.55000000000000004">
      <c r="A20" s="42">
        <v>15</v>
      </c>
      <c r="B20" s="69" t="s">
        <v>1104</v>
      </c>
      <c r="C20" s="126">
        <v>4000</v>
      </c>
      <c r="D20" s="126">
        <v>4000</v>
      </c>
      <c r="E20" s="45" t="s">
        <v>979</v>
      </c>
      <c r="F20" s="127" t="s">
        <v>1103</v>
      </c>
      <c r="G20" s="127" t="s">
        <v>1103</v>
      </c>
      <c r="H20" s="128" t="s">
        <v>29</v>
      </c>
      <c r="I20" s="45" t="s">
        <v>1108</v>
      </c>
      <c r="J20" s="143"/>
      <c r="K20" s="73"/>
      <c r="L20" s="72"/>
      <c r="M20" s="72"/>
      <c r="N20" s="72"/>
      <c r="O20" s="72"/>
    </row>
    <row r="21" spans="1:15" s="140" customFormat="1" ht="96" x14ac:dyDescent="0.55000000000000004">
      <c r="A21" s="42">
        <v>16</v>
      </c>
      <c r="B21" s="90" t="s">
        <v>1110</v>
      </c>
      <c r="C21" s="126">
        <v>2800</v>
      </c>
      <c r="D21" s="126">
        <v>2800</v>
      </c>
      <c r="E21" s="45" t="s">
        <v>979</v>
      </c>
      <c r="F21" s="127" t="s">
        <v>1109</v>
      </c>
      <c r="G21" s="127" t="s">
        <v>1109</v>
      </c>
      <c r="H21" s="128" t="s">
        <v>29</v>
      </c>
      <c r="I21" s="45" t="s">
        <v>1111</v>
      </c>
      <c r="J21" s="143"/>
      <c r="K21" s="141"/>
    </row>
    <row r="22" spans="1:15" s="140" customFormat="1" ht="96" x14ac:dyDescent="0.55000000000000004">
      <c r="A22" s="42">
        <v>17</v>
      </c>
      <c r="B22" s="69" t="s">
        <v>1125</v>
      </c>
      <c r="C22" s="151">
        <v>2800</v>
      </c>
      <c r="D22" s="126">
        <v>2800</v>
      </c>
      <c r="E22" s="45" t="s">
        <v>979</v>
      </c>
      <c r="F22" s="127" t="s">
        <v>1109</v>
      </c>
      <c r="G22" s="127" t="s">
        <v>1109</v>
      </c>
      <c r="H22" s="128" t="s">
        <v>29</v>
      </c>
      <c r="I22" s="45" t="s">
        <v>1117</v>
      </c>
      <c r="J22" s="143"/>
      <c r="K22" s="141"/>
    </row>
    <row r="23" spans="1:15" s="140" customFormat="1" ht="96" x14ac:dyDescent="0.55000000000000004">
      <c r="A23" s="42">
        <v>18</v>
      </c>
      <c r="B23" s="99" t="s">
        <v>1124</v>
      </c>
      <c r="C23" s="151">
        <v>4200</v>
      </c>
      <c r="D23" s="126">
        <v>4200</v>
      </c>
      <c r="E23" s="45" t="s">
        <v>979</v>
      </c>
      <c r="F23" s="127" t="s">
        <v>1112</v>
      </c>
      <c r="G23" s="127" t="s">
        <v>1112</v>
      </c>
      <c r="H23" s="128" t="s">
        <v>29</v>
      </c>
      <c r="I23" s="45" t="s">
        <v>1118</v>
      </c>
      <c r="J23" s="143"/>
      <c r="K23" s="141"/>
    </row>
    <row r="24" spans="1:15" s="140" customFormat="1" ht="96" x14ac:dyDescent="0.55000000000000004">
      <c r="A24" s="42">
        <v>19</v>
      </c>
      <c r="B24" s="69" t="s">
        <v>1123</v>
      </c>
      <c r="C24" s="151">
        <v>14000</v>
      </c>
      <c r="D24" s="126">
        <v>14000</v>
      </c>
      <c r="E24" s="45" t="s">
        <v>979</v>
      </c>
      <c r="F24" s="127" t="s">
        <v>1113</v>
      </c>
      <c r="G24" s="127" t="s">
        <v>1113</v>
      </c>
      <c r="H24" s="128" t="s">
        <v>29</v>
      </c>
      <c r="I24" s="45" t="s">
        <v>1119</v>
      </c>
      <c r="J24" s="143"/>
      <c r="K24" s="141"/>
    </row>
    <row r="25" spans="1:15" s="140" customFormat="1" ht="96" x14ac:dyDescent="0.55000000000000004">
      <c r="A25" s="42">
        <v>20</v>
      </c>
      <c r="B25" s="69" t="s">
        <v>1122</v>
      </c>
      <c r="C25" s="126">
        <v>9300</v>
      </c>
      <c r="D25" s="126">
        <v>9300</v>
      </c>
      <c r="E25" s="45" t="s">
        <v>979</v>
      </c>
      <c r="F25" s="127" t="s">
        <v>1121</v>
      </c>
      <c r="G25" s="127" t="s">
        <v>1121</v>
      </c>
      <c r="H25" s="128" t="s">
        <v>29</v>
      </c>
      <c r="I25" s="87" t="s">
        <v>1120</v>
      </c>
      <c r="J25" s="143"/>
      <c r="K25" s="141"/>
    </row>
    <row r="26" spans="1:15" s="140" customFormat="1" ht="96" x14ac:dyDescent="0.55000000000000004">
      <c r="A26" s="42">
        <v>21</v>
      </c>
      <c r="B26" s="99" t="s">
        <v>1126</v>
      </c>
      <c r="C26" s="126">
        <v>4200</v>
      </c>
      <c r="D26" s="126">
        <v>4200</v>
      </c>
      <c r="E26" s="45" t="s">
        <v>979</v>
      </c>
      <c r="F26" s="127" t="s">
        <v>1112</v>
      </c>
      <c r="G26" s="127" t="s">
        <v>1112</v>
      </c>
      <c r="H26" s="152" t="s">
        <v>29</v>
      </c>
      <c r="I26" s="87" t="s">
        <v>1129</v>
      </c>
      <c r="J26" s="143"/>
      <c r="K26" s="141"/>
    </row>
    <row r="27" spans="1:15" s="140" customFormat="1" ht="96" x14ac:dyDescent="0.55000000000000004">
      <c r="A27" s="42">
        <v>22</v>
      </c>
      <c r="B27" s="69" t="s">
        <v>1127</v>
      </c>
      <c r="C27" s="126">
        <v>3665</v>
      </c>
      <c r="D27" s="126">
        <v>3665</v>
      </c>
      <c r="E27" s="45" t="s">
        <v>979</v>
      </c>
      <c r="F27" s="127" t="s">
        <v>1128</v>
      </c>
      <c r="G27" s="127" t="s">
        <v>1128</v>
      </c>
      <c r="H27" s="152" t="s">
        <v>29</v>
      </c>
      <c r="I27" s="87" t="s">
        <v>1130</v>
      </c>
      <c r="J27" s="143"/>
      <c r="K27" s="141"/>
    </row>
    <row r="28" spans="1:15" s="140" customFormat="1" ht="96" x14ac:dyDescent="0.55000000000000004">
      <c r="A28" s="42">
        <v>23</v>
      </c>
      <c r="B28" s="69" t="s">
        <v>1141</v>
      </c>
      <c r="C28" s="126">
        <v>48000</v>
      </c>
      <c r="D28" s="126">
        <v>48000</v>
      </c>
      <c r="E28" s="45" t="s">
        <v>979</v>
      </c>
      <c r="F28" s="127" t="s">
        <v>1140</v>
      </c>
      <c r="G28" s="127" t="s">
        <v>1140</v>
      </c>
      <c r="H28" s="152" t="s">
        <v>29</v>
      </c>
      <c r="I28" s="89" t="s">
        <v>1131</v>
      </c>
      <c r="J28" s="143"/>
      <c r="K28" s="141"/>
    </row>
    <row r="29" spans="1:15" s="140" customFormat="1" ht="96" x14ac:dyDescent="0.55000000000000004">
      <c r="A29" s="42">
        <v>24</v>
      </c>
      <c r="B29" s="69" t="s">
        <v>1132</v>
      </c>
      <c r="C29" s="126">
        <v>12020</v>
      </c>
      <c r="D29" s="126">
        <v>12020</v>
      </c>
      <c r="E29" s="45" t="s">
        <v>979</v>
      </c>
      <c r="F29" s="127" t="s">
        <v>1133</v>
      </c>
      <c r="G29" s="127" t="s">
        <v>1133</v>
      </c>
      <c r="H29" s="152" t="s">
        <v>29</v>
      </c>
      <c r="I29" s="89" t="s">
        <v>1138</v>
      </c>
      <c r="J29" s="143"/>
      <c r="K29" s="141"/>
    </row>
    <row r="30" spans="1:15" s="140" customFormat="1" ht="96" x14ac:dyDescent="0.55000000000000004">
      <c r="A30" s="42">
        <v>25</v>
      </c>
      <c r="B30" s="69" t="s">
        <v>1135</v>
      </c>
      <c r="C30" s="126">
        <v>28000</v>
      </c>
      <c r="D30" s="126">
        <v>28000</v>
      </c>
      <c r="E30" s="45" t="s">
        <v>979</v>
      </c>
      <c r="F30" s="127" t="s">
        <v>1134</v>
      </c>
      <c r="G30" s="127" t="s">
        <v>1134</v>
      </c>
      <c r="H30" s="152" t="s">
        <v>29</v>
      </c>
      <c r="I30" s="89" t="s">
        <v>1138</v>
      </c>
      <c r="J30" s="143"/>
      <c r="K30" s="141"/>
    </row>
    <row r="31" spans="1:15" s="140" customFormat="1" ht="96" x14ac:dyDescent="0.55000000000000004">
      <c r="A31" s="42">
        <v>26</v>
      </c>
      <c r="B31" s="138" t="s">
        <v>1136</v>
      </c>
      <c r="C31" s="126">
        <v>28000</v>
      </c>
      <c r="D31" s="126">
        <v>28000</v>
      </c>
      <c r="E31" s="45" t="s">
        <v>979</v>
      </c>
      <c r="F31" s="139" t="s">
        <v>1137</v>
      </c>
      <c r="G31" s="139" t="s">
        <v>1137</v>
      </c>
      <c r="H31" s="128" t="s">
        <v>29</v>
      </c>
      <c r="I31" s="89" t="s">
        <v>1139</v>
      </c>
      <c r="J31" s="143"/>
      <c r="K31" s="141"/>
    </row>
    <row r="32" spans="1:15" x14ac:dyDescent="0.2">
      <c r="A32" s="103"/>
      <c r="B32" s="103"/>
      <c r="C32" s="101"/>
      <c r="D32" s="101"/>
      <c r="E32" s="107"/>
      <c r="F32" s="108"/>
      <c r="G32" s="108"/>
      <c r="H32" s="107"/>
      <c r="I32" s="98"/>
    </row>
    <row r="33" spans="1:11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K33" s="68"/>
    </row>
    <row r="34" spans="1:11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K34" s="68"/>
    </row>
    <row r="35" spans="1:11" x14ac:dyDescent="0.2">
      <c r="A35" s="102"/>
      <c r="B35" s="102"/>
      <c r="C35" s="102"/>
      <c r="D35" s="102"/>
      <c r="E35" s="102"/>
      <c r="F35" s="102"/>
      <c r="G35" s="102"/>
      <c r="H35" s="102"/>
      <c r="I35" s="102"/>
      <c r="K35" s="68"/>
    </row>
    <row r="36" spans="1:11" x14ac:dyDescent="0.2">
      <c r="B36" s="71"/>
      <c r="C36" s="68"/>
      <c r="D36" s="68"/>
      <c r="F36" s="68"/>
      <c r="G36" s="68"/>
      <c r="K36" s="68"/>
    </row>
    <row r="37" spans="1:11" x14ac:dyDescent="0.2">
      <c r="B37" s="71"/>
      <c r="C37" s="68"/>
      <c r="D37" s="68"/>
      <c r="F37" s="68"/>
      <c r="G37" s="68"/>
      <c r="K37" s="68"/>
    </row>
    <row r="38" spans="1:11" x14ac:dyDescent="0.2">
      <c r="B38" s="71"/>
      <c r="C38" s="68"/>
      <c r="D38" s="68"/>
      <c r="F38" s="68"/>
      <c r="G38" s="68"/>
      <c r="K38" s="68"/>
    </row>
    <row r="39" spans="1:11" x14ac:dyDescent="0.2">
      <c r="B39" s="71"/>
      <c r="C39" s="68"/>
      <c r="D39" s="68"/>
      <c r="F39" s="68"/>
      <c r="G39" s="68"/>
      <c r="K39" s="68"/>
    </row>
    <row r="40" spans="1:11" x14ac:dyDescent="0.2">
      <c r="B40" s="71"/>
      <c r="C40" s="68"/>
      <c r="D40" s="68"/>
      <c r="F40" s="68"/>
      <c r="G40" s="68"/>
      <c r="K40" s="68"/>
    </row>
    <row r="41" spans="1:11" x14ac:dyDescent="0.2">
      <c r="B41" s="71"/>
      <c r="C41" s="68"/>
      <c r="D41" s="68"/>
      <c r="F41" s="68"/>
      <c r="G41" s="68"/>
      <c r="K41" s="68"/>
    </row>
    <row r="42" spans="1:11" x14ac:dyDescent="0.2">
      <c r="B42" s="71"/>
      <c r="C42" s="68"/>
      <c r="D42" s="68"/>
      <c r="F42" s="68"/>
      <c r="G42" s="68"/>
      <c r="K42" s="68"/>
    </row>
    <row r="43" spans="1:11" x14ac:dyDescent="0.2">
      <c r="B43" s="71"/>
      <c r="C43" s="68"/>
      <c r="D43" s="68"/>
      <c r="F43" s="68"/>
      <c r="G43" s="68"/>
      <c r="K43" s="68"/>
    </row>
    <row r="44" spans="1:11" x14ac:dyDescent="0.2">
      <c r="B44" s="71"/>
      <c r="C44" s="68"/>
      <c r="D44" s="68"/>
      <c r="F44" s="68"/>
      <c r="G44" s="68"/>
      <c r="K44" s="68"/>
    </row>
    <row r="45" spans="1:11" x14ac:dyDescent="0.2">
      <c r="B45" s="71"/>
      <c r="C45" s="68"/>
      <c r="D45" s="68"/>
      <c r="F45" s="68"/>
      <c r="G45" s="68"/>
      <c r="K45" s="68"/>
    </row>
    <row r="46" spans="1:11" x14ac:dyDescent="0.2">
      <c r="B46" s="71"/>
      <c r="C46" s="68"/>
      <c r="D46" s="68"/>
      <c r="F46" s="68"/>
      <c r="G46" s="68"/>
      <c r="K46" s="68"/>
    </row>
    <row r="47" spans="1:11" x14ac:dyDescent="0.2">
      <c r="B47" s="71"/>
      <c r="C47" s="68"/>
      <c r="D47" s="68"/>
      <c r="F47" s="68"/>
      <c r="G47" s="68"/>
      <c r="K47" s="68"/>
    </row>
    <row r="48" spans="1:11" x14ac:dyDescent="0.2">
      <c r="B48" s="71"/>
      <c r="C48" s="68"/>
      <c r="D48" s="68"/>
      <c r="F48" s="68"/>
      <c r="G48" s="68"/>
      <c r="K48" s="68"/>
    </row>
    <row r="49" spans="2:11" x14ac:dyDescent="0.2">
      <c r="B49" s="71"/>
      <c r="C49" s="68"/>
      <c r="D49" s="68"/>
      <c r="F49" s="68"/>
      <c r="G49" s="68"/>
      <c r="K49" s="68"/>
    </row>
    <row r="50" spans="2:11" x14ac:dyDescent="0.2">
      <c r="B50" s="71"/>
      <c r="C50" s="68"/>
      <c r="D50" s="68"/>
      <c r="F50" s="68"/>
      <c r="G50" s="68"/>
      <c r="K50" s="68"/>
    </row>
    <row r="51" spans="2:11" x14ac:dyDescent="0.2">
      <c r="B51" s="71"/>
      <c r="C51" s="68"/>
      <c r="D51" s="68"/>
      <c r="F51" s="68"/>
      <c r="G51" s="68"/>
      <c r="K51" s="68"/>
    </row>
    <row r="52" spans="2:11" x14ac:dyDescent="0.2">
      <c r="B52" s="71"/>
      <c r="C52" s="68"/>
      <c r="D52" s="68"/>
      <c r="F52" s="68"/>
      <c r="G52" s="68"/>
      <c r="K52" s="68"/>
    </row>
    <row r="53" spans="2:11" x14ac:dyDescent="0.2">
      <c r="B53" s="71"/>
      <c r="C53" s="68"/>
      <c r="D53" s="68"/>
      <c r="F53" s="68"/>
      <c r="G53" s="68"/>
      <c r="K53" s="68"/>
    </row>
    <row r="54" spans="2:11" x14ac:dyDescent="0.2">
      <c r="B54" s="71"/>
      <c r="C54" s="68"/>
      <c r="D54" s="68"/>
      <c r="F54" s="68"/>
      <c r="G54" s="68"/>
      <c r="K54" s="68"/>
    </row>
    <row r="55" spans="2:11" x14ac:dyDescent="0.2">
      <c r="B55" s="71"/>
      <c r="C55" s="68"/>
      <c r="D55" s="68"/>
      <c r="F55" s="68"/>
      <c r="G55" s="68"/>
      <c r="K55" s="68"/>
    </row>
    <row r="56" spans="2:11" x14ac:dyDescent="0.2">
      <c r="B56" s="71"/>
      <c r="C56" s="68"/>
      <c r="D56" s="68"/>
      <c r="F56" s="68"/>
      <c r="G56" s="68"/>
      <c r="K56" s="68"/>
    </row>
    <row r="57" spans="2:11" x14ac:dyDescent="0.2">
      <c r="B57" s="71"/>
      <c r="C57" s="68"/>
      <c r="D57" s="68"/>
      <c r="F57" s="68"/>
      <c r="G57" s="68"/>
      <c r="K57" s="68"/>
    </row>
    <row r="58" spans="2:11" x14ac:dyDescent="0.2">
      <c r="B58" s="71"/>
      <c r="C58" s="68"/>
      <c r="D58" s="68"/>
      <c r="F58" s="68"/>
      <c r="G58" s="68"/>
      <c r="K58" s="68"/>
    </row>
    <row r="59" spans="2:11" x14ac:dyDescent="0.2">
      <c r="B59" s="71"/>
      <c r="C59" s="68"/>
      <c r="D59" s="68"/>
      <c r="F59" s="68"/>
      <c r="G59" s="68"/>
      <c r="K59" s="68"/>
    </row>
    <row r="60" spans="2:11" x14ac:dyDescent="0.2">
      <c r="B60" s="71"/>
      <c r="C60" s="68"/>
      <c r="D60" s="68"/>
      <c r="F60" s="68"/>
      <c r="G60" s="68"/>
      <c r="K60" s="68"/>
    </row>
    <row r="61" spans="2:11" x14ac:dyDescent="0.2">
      <c r="B61" s="71"/>
      <c r="C61" s="68"/>
      <c r="D61" s="68"/>
      <c r="F61" s="68"/>
      <c r="G61" s="68"/>
      <c r="K61" s="68"/>
    </row>
    <row r="62" spans="2:11" x14ac:dyDescent="0.2">
      <c r="B62" s="71"/>
      <c r="C62" s="68"/>
      <c r="D62" s="68"/>
      <c r="F62" s="68"/>
      <c r="G62" s="68"/>
      <c r="K62" s="68"/>
    </row>
    <row r="63" spans="2:11" x14ac:dyDescent="0.2">
      <c r="B63" s="71"/>
      <c r="C63" s="68"/>
      <c r="D63" s="68"/>
      <c r="F63" s="68"/>
      <c r="G63" s="68"/>
      <c r="K63" s="68"/>
    </row>
    <row r="64" spans="2:11" x14ac:dyDescent="0.2">
      <c r="B64" s="71"/>
      <c r="C64" s="68"/>
      <c r="D64" s="68"/>
      <c r="F64" s="68"/>
      <c r="G64" s="68"/>
      <c r="K64" s="68"/>
    </row>
    <row r="65" spans="2:11" x14ac:dyDescent="0.2">
      <c r="B65" s="71"/>
      <c r="C65" s="68"/>
      <c r="D65" s="68"/>
      <c r="F65" s="68"/>
      <c r="G65" s="68"/>
      <c r="K65" s="68"/>
    </row>
    <row r="66" spans="2:11" x14ac:dyDescent="0.2">
      <c r="B66" s="71"/>
      <c r="C66" s="68"/>
      <c r="D66" s="68"/>
      <c r="F66" s="68"/>
      <c r="G66" s="68"/>
      <c r="K66" s="68"/>
    </row>
    <row r="67" spans="2:11" x14ac:dyDescent="0.2">
      <c r="B67" s="71"/>
      <c r="C67" s="68"/>
      <c r="D67" s="68"/>
      <c r="F67" s="68"/>
      <c r="G67" s="68"/>
      <c r="K67" s="68"/>
    </row>
    <row r="68" spans="2:11" x14ac:dyDescent="0.2">
      <c r="B68" s="71"/>
      <c r="C68" s="68"/>
      <c r="D68" s="68"/>
      <c r="F68" s="68"/>
      <c r="G68" s="68"/>
      <c r="K68" s="68"/>
    </row>
    <row r="69" spans="2:11" x14ac:dyDescent="0.2">
      <c r="B69" s="71"/>
      <c r="C69" s="68"/>
      <c r="D69" s="68"/>
      <c r="F69" s="68"/>
      <c r="G69" s="68"/>
      <c r="K69" s="68"/>
    </row>
    <row r="70" spans="2:11" x14ac:dyDescent="0.2">
      <c r="B70" s="71"/>
      <c r="C70" s="68"/>
      <c r="D70" s="68"/>
      <c r="F70" s="68"/>
      <c r="G70" s="68"/>
      <c r="K70" s="68"/>
    </row>
    <row r="71" spans="2:11" x14ac:dyDescent="0.2">
      <c r="B71" s="71"/>
      <c r="C71" s="68"/>
      <c r="D71" s="68"/>
      <c r="F71" s="68"/>
      <c r="G71" s="68"/>
      <c r="K71" s="68"/>
    </row>
    <row r="72" spans="2:11" x14ac:dyDescent="0.2">
      <c r="B72" s="71"/>
      <c r="C72" s="68"/>
      <c r="D72" s="68"/>
      <c r="F72" s="68"/>
      <c r="G72" s="68"/>
      <c r="K72" s="68"/>
    </row>
    <row r="73" spans="2:11" x14ac:dyDescent="0.2">
      <c r="B73" s="71"/>
      <c r="C73" s="68"/>
      <c r="D73" s="68"/>
      <c r="F73" s="68"/>
      <c r="G73" s="68"/>
      <c r="K73" s="68"/>
    </row>
    <row r="74" spans="2:11" x14ac:dyDescent="0.2">
      <c r="B74" s="71"/>
      <c r="C74" s="68"/>
      <c r="D74" s="68"/>
      <c r="F74" s="68"/>
      <c r="G74" s="68"/>
      <c r="K74" s="68"/>
    </row>
    <row r="75" spans="2:11" x14ac:dyDescent="0.2">
      <c r="B75" s="71"/>
      <c r="C75" s="68"/>
      <c r="D75" s="68"/>
      <c r="F75" s="68"/>
      <c r="G75" s="68"/>
      <c r="K75" s="68"/>
    </row>
    <row r="76" spans="2:11" x14ac:dyDescent="0.2">
      <c r="B76" s="71"/>
      <c r="C76" s="68"/>
      <c r="D76" s="68"/>
      <c r="F76" s="68"/>
      <c r="G76" s="68"/>
      <c r="K76" s="68"/>
    </row>
    <row r="77" spans="2:11" x14ac:dyDescent="0.2">
      <c r="B77" s="71"/>
      <c r="C77" s="68"/>
      <c r="D77" s="68"/>
      <c r="F77" s="68"/>
      <c r="G77" s="68"/>
      <c r="K77" s="68"/>
    </row>
    <row r="78" spans="2:11" x14ac:dyDescent="0.2">
      <c r="B78" s="71"/>
      <c r="C78" s="68"/>
      <c r="D78" s="68"/>
      <c r="F78" s="68"/>
      <c r="G78" s="68"/>
      <c r="K78" s="68"/>
    </row>
    <row r="79" spans="2:11" x14ac:dyDescent="0.2">
      <c r="B79" s="71"/>
      <c r="C79" s="68"/>
      <c r="D79" s="68"/>
      <c r="F79" s="68"/>
      <c r="G79" s="68"/>
      <c r="K79" s="68"/>
    </row>
    <row r="80" spans="2:11" x14ac:dyDescent="0.2">
      <c r="B80" s="71"/>
      <c r="C80" s="68"/>
      <c r="D80" s="68"/>
      <c r="F80" s="68"/>
      <c r="G80" s="68"/>
      <c r="K80" s="68"/>
    </row>
    <row r="81" spans="2:11" x14ac:dyDescent="0.2">
      <c r="B81" s="71"/>
      <c r="C81" s="68"/>
      <c r="D81" s="68"/>
      <c r="F81" s="68"/>
      <c r="G81" s="68"/>
      <c r="K81" s="68"/>
    </row>
    <row r="82" spans="2:11" x14ac:dyDescent="0.2">
      <c r="B82" s="71"/>
      <c r="C82" s="68"/>
      <c r="D82" s="68"/>
      <c r="F82" s="68"/>
      <c r="G82" s="68"/>
      <c r="K82" s="68"/>
    </row>
    <row r="83" spans="2:11" x14ac:dyDescent="0.2">
      <c r="B83" s="71"/>
      <c r="C83" s="68"/>
      <c r="D83" s="68"/>
      <c r="F83" s="68"/>
      <c r="G83" s="68"/>
      <c r="K83" s="68"/>
    </row>
    <row r="84" spans="2:11" x14ac:dyDescent="0.2">
      <c r="B84" s="71"/>
      <c r="C84" s="68"/>
      <c r="D84" s="68"/>
      <c r="F84" s="68"/>
      <c r="G84" s="68"/>
      <c r="K84" s="68"/>
    </row>
    <row r="85" spans="2:11" x14ac:dyDescent="0.2">
      <c r="B85" s="71"/>
      <c r="C85" s="68"/>
      <c r="D85" s="68"/>
      <c r="F85" s="68"/>
      <c r="G85" s="68"/>
      <c r="K85" s="68"/>
    </row>
    <row r="86" spans="2:11" x14ac:dyDescent="0.2">
      <c r="B86" s="71"/>
      <c r="C86" s="68"/>
      <c r="D86" s="68"/>
      <c r="F86" s="68"/>
      <c r="G86" s="68"/>
      <c r="K86" s="68"/>
    </row>
    <row r="87" spans="2:11" x14ac:dyDescent="0.2">
      <c r="B87" s="71"/>
      <c r="C87" s="68"/>
      <c r="D87" s="68"/>
      <c r="F87" s="68"/>
      <c r="G87" s="68"/>
      <c r="K87" s="68"/>
    </row>
    <row r="88" spans="2:11" x14ac:dyDescent="0.2">
      <c r="B88" s="71"/>
      <c r="C88" s="68"/>
      <c r="D88" s="68"/>
      <c r="F88" s="68"/>
      <c r="G88" s="68"/>
      <c r="K88" s="68"/>
    </row>
    <row r="89" spans="2:11" s="79" customFormat="1" x14ac:dyDescent="0.2">
      <c r="B89" s="80"/>
    </row>
    <row r="90" spans="2:11" x14ac:dyDescent="0.2">
      <c r="B90" s="71"/>
      <c r="C90" s="68"/>
      <c r="D90" s="68"/>
      <c r="F90" s="68"/>
      <c r="G90" s="68"/>
      <c r="K90" s="68"/>
    </row>
    <row r="91" spans="2:11" x14ac:dyDescent="0.2">
      <c r="B91" s="71"/>
      <c r="C91" s="68"/>
      <c r="D91" s="68"/>
      <c r="F91" s="68"/>
      <c r="G91" s="68"/>
      <c r="K91" s="68"/>
    </row>
    <row r="92" spans="2:11" x14ac:dyDescent="0.2">
      <c r="B92" s="71"/>
      <c r="C92" s="68"/>
      <c r="D92" s="68"/>
      <c r="F92" s="68"/>
      <c r="G92" s="68"/>
      <c r="K92" s="68"/>
    </row>
    <row r="93" spans="2:11" x14ac:dyDescent="0.2">
      <c r="B93" s="71"/>
      <c r="C93" s="68"/>
      <c r="D93" s="68"/>
      <c r="F93" s="68"/>
      <c r="G93" s="68"/>
      <c r="K93" s="68"/>
    </row>
    <row r="94" spans="2:11" x14ac:dyDescent="0.2">
      <c r="B94" s="71"/>
      <c r="C94" s="68"/>
      <c r="D94" s="68"/>
      <c r="F94" s="68"/>
      <c r="G94" s="68"/>
      <c r="K94" s="68"/>
    </row>
    <row r="95" spans="2:11" x14ac:dyDescent="0.2">
      <c r="B95" s="71"/>
      <c r="C95" s="68"/>
      <c r="D95" s="68"/>
      <c r="F95" s="68"/>
      <c r="G95" s="68"/>
      <c r="K95" s="68"/>
    </row>
    <row r="96" spans="2:11" x14ac:dyDescent="0.2">
      <c r="B96" s="71"/>
      <c r="C96" s="68"/>
      <c r="D96" s="68"/>
      <c r="F96" s="68"/>
      <c r="G96" s="68"/>
      <c r="K96" s="68"/>
    </row>
    <row r="97" spans="2:11" x14ac:dyDescent="0.2">
      <c r="B97" s="71"/>
      <c r="C97" s="68"/>
      <c r="D97" s="68"/>
      <c r="F97" s="68"/>
      <c r="G97" s="68"/>
      <c r="K97" s="68"/>
    </row>
    <row r="98" spans="2:11" x14ac:dyDescent="0.2">
      <c r="B98" s="71"/>
      <c r="C98" s="68"/>
      <c r="D98" s="68"/>
      <c r="F98" s="68"/>
      <c r="G98" s="68"/>
      <c r="K98" s="68"/>
    </row>
    <row r="99" spans="2:11" x14ac:dyDescent="0.2">
      <c r="B99" s="71"/>
      <c r="C99" s="68"/>
      <c r="D99" s="68"/>
      <c r="F99" s="68"/>
      <c r="G99" s="68"/>
      <c r="K99" s="68"/>
    </row>
    <row r="100" spans="2:11" x14ac:dyDescent="0.2">
      <c r="B100" s="71"/>
      <c r="C100" s="68"/>
      <c r="D100" s="68"/>
      <c r="F100" s="68"/>
      <c r="G100" s="68"/>
      <c r="K100" s="68"/>
    </row>
    <row r="101" spans="2:11" x14ac:dyDescent="0.2">
      <c r="B101" s="71"/>
      <c r="C101" s="68"/>
      <c r="D101" s="68"/>
      <c r="F101" s="68"/>
      <c r="G101" s="68"/>
      <c r="K101" s="68"/>
    </row>
    <row r="102" spans="2:11" x14ac:dyDescent="0.2">
      <c r="B102" s="71"/>
      <c r="C102" s="68"/>
      <c r="D102" s="68"/>
      <c r="F102" s="68"/>
      <c r="G102" s="68"/>
      <c r="K102" s="68"/>
    </row>
    <row r="103" spans="2:11" x14ac:dyDescent="0.2">
      <c r="B103" s="71"/>
      <c r="C103" s="68"/>
      <c r="D103" s="68"/>
      <c r="F103" s="68"/>
      <c r="G103" s="68"/>
      <c r="K103" s="68"/>
    </row>
    <row r="104" spans="2:11" x14ac:dyDescent="0.2">
      <c r="B104" s="71"/>
      <c r="C104" s="68"/>
      <c r="D104" s="68"/>
      <c r="F104" s="68"/>
      <c r="G104" s="68"/>
      <c r="K104" s="68"/>
    </row>
    <row r="105" spans="2:11" x14ac:dyDescent="0.2">
      <c r="B105" s="71"/>
      <c r="C105" s="68"/>
      <c r="D105" s="68"/>
      <c r="F105" s="68"/>
      <c r="G105" s="68"/>
      <c r="K105" s="68"/>
    </row>
    <row r="106" spans="2:11" x14ac:dyDescent="0.2">
      <c r="B106" s="71"/>
      <c r="C106" s="68"/>
      <c r="D106" s="68"/>
      <c r="F106" s="68"/>
      <c r="G106" s="68"/>
      <c r="K106" s="68"/>
    </row>
    <row r="107" spans="2:11" x14ac:dyDescent="0.2">
      <c r="B107" s="71"/>
      <c r="C107" s="68"/>
      <c r="D107" s="68"/>
      <c r="F107" s="68"/>
      <c r="G107" s="68"/>
      <c r="K107" s="68"/>
    </row>
    <row r="108" spans="2:11" x14ac:dyDescent="0.2">
      <c r="B108" s="71"/>
      <c r="C108" s="68"/>
      <c r="D108" s="68"/>
      <c r="F108" s="68"/>
      <c r="G108" s="68"/>
      <c r="K108" s="68"/>
    </row>
    <row r="109" spans="2:11" x14ac:dyDescent="0.2">
      <c r="B109" s="71"/>
      <c r="C109" s="68"/>
      <c r="D109" s="68"/>
      <c r="F109" s="68"/>
      <c r="G109" s="68"/>
      <c r="K109" s="68"/>
    </row>
    <row r="110" spans="2:11" x14ac:dyDescent="0.2">
      <c r="B110" s="71"/>
      <c r="C110" s="68"/>
      <c r="D110" s="68"/>
      <c r="F110" s="68"/>
      <c r="G110" s="68"/>
      <c r="K110" s="68"/>
    </row>
    <row r="111" spans="2:11" x14ac:dyDescent="0.2">
      <c r="B111" s="71"/>
      <c r="C111" s="68"/>
      <c r="D111" s="68"/>
      <c r="F111" s="68"/>
      <c r="G111" s="68"/>
      <c r="K111" s="68"/>
    </row>
    <row r="112" spans="2:11" x14ac:dyDescent="0.2">
      <c r="B112" s="71"/>
      <c r="C112" s="68"/>
      <c r="D112" s="68"/>
      <c r="F112" s="68"/>
      <c r="G112" s="68"/>
      <c r="K112" s="68"/>
    </row>
    <row r="113" spans="2:11" x14ac:dyDescent="0.2">
      <c r="B113" s="71"/>
      <c r="C113" s="68"/>
      <c r="D113" s="68"/>
      <c r="F113" s="68"/>
      <c r="G113" s="68"/>
      <c r="K113" s="68"/>
    </row>
    <row r="114" spans="2:11" x14ac:dyDescent="0.2">
      <c r="B114" s="71"/>
      <c r="C114" s="68"/>
      <c r="D114" s="68"/>
      <c r="F114" s="68"/>
      <c r="G114" s="68"/>
      <c r="K114" s="68"/>
    </row>
    <row r="115" spans="2:11" x14ac:dyDescent="0.2">
      <c r="B115" s="71"/>
      <c r="C115" s="68"/>
      <c r="D115" s="68"/>
      <c r="F115" s="68"/>
      <c r="G115" s="68"/>
      <c r="K115" s="68"/>
    </row>
    <row r="116" spans="2:11" x14ac:dyDescent="0.2">
      <c r="B116" s="71"/>
      <c r="C116" s="68"/>
      <c r="D116" s="68"/>
      <c r="F116" s="68"/>
      <c r="G116" s="68"/>
      <c r="K116" s="68"/>
    </row>
    <row r="117" spans="2:11" x14ac:dyDescent="0.2">
      <c r="B117" s="71"/>
      <c r="C117" s="68"/>
      <c r="D117" s="68"/>
      <c r="F117" s="68"/>
      <c r="G117" s="68"/>
      <c r="K117" s="68"/>
    </row>
    <row r="118" spans="2:11" x14ac:dyDescent="0.2">
      <c r="B118" s="71"/>
      <c r="C118" s="68"/>
      <c r="D118" s="68"/>
      <c r="F118" s="68"/>
      <c r="G118" s="68"/>
      <c r="K118" s="68"/>
    </row>
    <row r="119" spans="2:11" x14ac:dyDescent="0.2">
      <c r="B119" s="71"/>
      <c r="C119" s="68"/>
      <c r="D119" s="68"/>
      <c r="F119" s="68"/>
      <c r="G119" s="68"/>
      <c r="K119" s="68"/>
    </row>
    <row r="120" spans="2:11" x14ac:dyDescent="0.2">
      <c r="B120" s="71"/>
      <c r="C120" s="68"/>
      <c r="D120" s="68"/>
      <c r="F120" s="68"/>
      <c r="G120" s="68"/>
      <c r="K120" s="68"/>
    </row>
    <row r="121" spans="2:11" x14ac:dyDescent="0.2">
      <c r="B121" s="71"/>
      <c r="C121" s="68"/>
      <c r="D121" s="68"/>
      <c r="F121" s="68"/>
      <c r="G121" s="68"/>
      <c r="K121" s="68"/>
    </row>
    <row r="122" spans="2:11" x14ac:dyDescent="0.2">
      <c r="B122" s="71"/>
      <c r="C122" s="68"/>
      <c r="D122" s="68"/>
      <c r="F122" s="68"/>
      <c r="G122" s="68"/>
      <c r="K122" s="68"/>
    </row>
    <row r="123" spans="2:11" x14ac:dyDescent="0.2">
      <c r="B123" s="71"/>
      <c r="C123" s="68"/>
      <c r="D123" s="68"/>
      <c r="F123" s="68"/>
      <c r="G123" s="68"/>
      <c r="K123" s="68"/>
    </row>
    <row r="124" spans="2:11" x14ac:dyDescent="0.2">
      <c r="B124" s="71"/>
      <c r="C124" s="68"/>
      <c r="D124" s="68"/>
      <c r="F124" s="68"/>
      <c r="G124" s="68"/>
      <c r="K124" s="68"/>
    </row>
    <row r="125" spans="2:11" x14ac:dyDescent="0.2">
      <c r="B125" s="71"/>
      <c r="C125" s="68"/>
      <c r="D125" s="68"/>
      <c r="F125" s="68"/>
      <c r="G125" s="68"/>
      <c r="K125" s="68"/>
    </row>
    <row r="126" spans="2:11" x14ac:dyDescent="0.2">
      <c r="B126" s="71"/>
      <c r="C126" s="68"/>
      <c r="D126" s="68"/>
      <c r="F126" s="68"/>
      <c r="G126" s="68"/>
      <c r="K126" s="68"/>
    </row>
    <row r="127" spans="2:11" x14ac:dyDescent="0.2">
      <c r="B127" s="71"/>
      <c r="C127" s="68"/>
      <c r="D127" s="68"/>
      <c r="F127" s="68"/>
      <c r="G127" s="68"/>
      <c r="K127" s="68"/>
    </row>
    <row r="128" spans="2:11" x14ac:dyDescent="0.2">
      <c r="B128" s="71"/>
      <c r="C128" s="68"/>
      <c r="D128" s="68"/>
      <c r="F128" s="68"/>
      <c r="G128" s="68"/>
      <c r="K128" s="68"/>
    </row>
    <row r="129" spans="2:11" x14ac:dyDescent="0.2">
      <c r="B129" s="71"/>
      <c r="C129" s="68"/>
      <c r="D129" s="68"/>
      <c r="F129" s="68"/>
      <c r="G129" s="68"/>
      <c r="K129" s="68"/>
    </row>
    <row r="130" spans="2:11" x14ac:dyDescent="0.2">
      <c r="B130" s="71"/>
      <c r="C130" s="68"/>
      <c r="D130" s="68"/>
      <c r="F130" s="68"/>
      <c r="G130" s="68"/>
      <c r="K130" s="68"/>
    </row>
    <row r="131" spans="2:11" x14ac:dyDescent="0.2">
      <c r="B131" s="71"/>
      <c r="C131" s="68"/>
      <c r="D131" s="68"/>
      <c r="F131" s="68"/>
      <c r="G131" s="68"/>
      <c r="K131" s="68"/>
    </row>
    <row r="132" spans="2:11" x14ac:dyDescent="0.2">
      <c r="B132" s="71"/>
      <c r="C132" s="68"/>
      <c r="D132" s="68"/>
      <c r="F132" s="68"/>
      <c r="G132" s="68"/>
      <c r="K132" s="68"/>
    </row>
    <row r="133" spans="2:11" x14ac:dyDescent="0.2">
      <c r="B133" s="71"/>
      <c r="C133" s="68"/>
      <c r="D133" s="68"/>
      <c r="F133" s="68"/>
      <c r="G133" s="68"/>
      <c r="K133" s="68"/>
    </row>
    <row r="134" spans="2:11" x14ac:dyDescent="0.2">
      <c r="B134" s="71"/>
      <c r="C134" s="68"/>
      <c r="D134" s="68"/>
      <c r="F134" s="68"/>
      <c r="G134" s="68"/>
      <c r="K134" s="68"/>
    </row>
    <row r="135" spans="2:11" x14ac:dyDescent="0.2">
      <c r="B135" s="71"/>
      <c r="C135" s="68"/>
      <c r="D135" s="68"/>
      <c r="F135" s="68"/>
      <c r="G135" s="68"/>
      <c r="K135" s="68"/>
    </row>
    <row r="136" spans="2:11" x14ac:dyDescent="0.2">
      <c r="B136" s="71"/>
      <c r="C136" s="68"/>
      <c r="D136" s="68"/>
      <c r="F136" s="68"/>
      <c r="G136" s="68"/>
      <c r="K136" s="68"/>
    </row>
    <row r="137" spans="2:11" x14ac:dyDescent="0.2">
      <c r="B137" s="71"/>
      <c r="C137" s="68"/>
      <c r="D137" s="68"/>
      <c r="F137" s="68"/>
      <c r="G137" s="68"/>
      <c r="K137" s="68"/>
    </row>
    <row r="138" spans="2:11" x14ac:dyDescent="0.2">
      <c r="B138" s="71"/>
      <c r="C138" s="68"/>
      <c r="D138" s="68"/>
      <c r="F138" s="68"/>
      <c r="G138" s="68"/>
      <c r="K138" s="68"/>
    </row>
    <row r="139" spans="2:11" ht="56.25" customHeight="1" x14ac:dyDescent="0.2">
      <c r="B139" s="71"/>
      <c r="C139" s="68"/>
      <c r="D139" s="68"/>
      <c r="F139" s="68"/>
      <c r="G139" s="68"/>
      <c r="K139" s="68"/>
    </row>
    <row r="140" spans="2:11" ht="54" customHeight="1" x14ac:dyDescent="0.2">
      <c r="B140" s="71"/>
      <c r="C140" s="68"/>
      <c r="D140" s="68"/>
      <c r="F140" s="68"/>
      <c r="G140" s="68"/>
      <c r="K140" s="68"/>
    </row>
    <row r="141" spans="2:11" ht="59.25" customHeight="1" x14ac:dyDescent="0.2">
      <c r="B141" s="71"/>
      <c r="C141" s="68"/>
      <c r="D141" s="68"/>
      <c r="F141" s="68"/>
      <c r="G141" s="68"/>
      <c r="K141" s="68"/>
    </row>
    <row r="142" spans="2:11" x14ac:dyDescent="0.2">
      <c r="B142" s="71"/>
      <c r="C142" s="68"/>
      <c r="D142" s="68"/>
      <c r="F142" s="68"/>
      <c r="G142" s="68"/>
      <c r="K142" s="68"/>
    </row>
    <row r="143" spans="2:11" x14ac:dyDescent="0.2">
      <c r="B143" s="71"/>
      <c r="C143" s="68"/>
      <c r="D143" s="68"/>
      <c r="F143" s="68"/>
      <c r="G143" s="68"/>
      <c r="K143" s="68"/>
    </row>
    <row r="144" spans="2:11" ht="58.5" customHeight="1" x14ac:dyDescent="0.2">
      <c r="B144" s="71"/>
      <c r="C144" s="68"/>
      <c r="D144" s="68"/>
      <c r="F144" s="68"/>
      <c r="G144" s="68"/>
      <c r="K144" s="68"/>
    </row>
    <row r="145" spans="2:11" x14ac:dyDescent="0.2">
      <c r="B145" s="71"/>
      <c r="C145" s="68"/>
      <c r="D145" s="68"/>
      <c r="F145" s="68"/>
      <c r="G145" s="68"/>
      <c r="K145" s="68"/>
    </row>
    <row r="146" spans="2:11" x14ac:dyDescent="0.2">
      <c r="B146" s="71"/>
      <c r="C146" s="68"/>
      <c r="D146" s="68"/>
      <c r="F146" s="68"/>
      <c r="G146" s="68"/>
      <c r="K146" s="68"/>
    </row>
    <row r="147" spans="2:11" x14ac:dyDescent="0.2">
      <c r="B147" s="71"/>
      <c r="C147" s="68"/>
      <c r="D147" s="68"/>
      <c r="F147" s="68"/>
      <c r="G147" s="68"/>
      <c r="K147" s="68"/>
    </row>
    <row r="148" spans="2:11" x14ac:dyDescent="0.2">
      <c r="B148" s="71"/>
      <c r="C148" s="68"/>
      <c r="D148" s="68"/>
      <c r="F148" s="68"/>
      <c r="G148" s="68"/>
      <c r="K148" s="68"/>
    </row>
    <row r="149" spans="2:11" x14ac:dyDescent="0.2">
      <c r="B149" s="71"/>
      <c r="C149" s="68"/>
      <c r="D149" s="68"/>
      <c r="F149" s="68"/>
      <c r="G149" s="68"/>
      <c r="K149" s="68"/>
    </row>
    <row r="150" spans="2:11" x14ac:dyDescent="0.2">
      <c r="B150" s="71"/>
      <c r="C150" s="68"/>
      <c r="D150" s="68"/>
      <c r="F150" s="68"/>
      <c r="G150" s="68"/>
      <c r="K150" s="68"/>
    </row>
    <row r="151" spans="2:11" x14ac:dyDescent="0.2">
      <c r="B151" s="71"/>
      <c r="C151" s="68"/>
      <c r="D151" s="68"/>
      <c r="F151" s="68"/>
      <c r="G151" s="68"/>
      <c r="K151" s="68"/>
    </row>
    <row r="152" spans="2:11" x14ac:dyDescent="0.2">
      <c r="B152" s="71"/>
      <c r="C152" s="68"/>
      <c r="D152" s="68"/>
      <c r="F152" s="68"/>
      <c r="G152" s="68"/>
      <c r="K152" s="68"/>
    </row>
    <row r="153" spans="2:11" x14ac:dyDescent="0.2">
      <c r="B153" s="71"/>
      <c r="C153" s="68"/>
      <c r="D153" s="68"/>
      <c r="F153" s="68"/>
      <c r="G153" s="68"/>
      <c r="K153" s="68"/>
    </row>
    <row r="154" spans="2:11" x14ac:dyDescent="0.2">
      <c r="B154" s="71"/>
      <c r="C154" s="68"/>
      <c r="D154" s="68"/>
      <c r="F154" s="68"/>
      <c r="G154" s="68"/>
      <c r="K154" s="68"/>
    </row>
    <row r="155" spans="2:11" s="79" customFormat="1" x14ac:dyDescent="0.2">
      <c r="B155" s="80"/>
    </row>
    <row r="156" spans="2:11" x14ac:dyDescent="0.2">
      <c r="B156" s="71"/>
      <c r="C156" s="68"/>
      <c r="D156" s="68"/>
      <c r="F156" s="68"/>
      <c r="G156" s="68"/>
      <c r="K156" s="68"/>
    </row>
    <row r="157" spans="2:11" x14ac:dyDescent="0.2">
      <c r="B157" s="71"/>
      <c r="C157" s="68"/>
      <c r="D157" s="68"/>
      <c r="F157" s="68"/>
      <c r="G157" s="68"/>
      <c r="K157" s="68"/>
    </row>
    <row r="158" spans="2:11" x14ac:dyDescent="0.2">
      <c r="B158" s="71"/>
      <c r="C158" s="68"/>
      <c r="D158" s="68"/>
      <c r="F158" s="68"/>
      <c r="G158" s="68"/>
      <c r="K158" s="68"/>
    </row>
    <row r="159" spans="2:11" x14ac:dyDescent="0.2">
      <c r="B159" s="71"/>
      <c r="C159" s="68"/>
      <c r="D159" s="68"/>
      <c r="F159" s="68"/>
      <c r="G159" s="68"/>
      <c r="K159" s="68"/>
    </row>
    <row r="160" spans="2:11" x14ac:dyDescent="0.2">
      <c r="B160" s="71"/>
      <c r="C160" s="68"/>
      <c r="D160" s="68"/>
      <c r="F160" s="68"/>
      <c r="G160" s="68"/>
      <c r="K160" s="68"/>
    </row>
    <row r="161" spans="2:11" x14ac:dyDescent="0.2">
      <c r="B161" s="71"/>
      <c r="C161" s="68"/>
      <c r="D161" s="68"/>
      <c r="F161" s="68"/>
      <c r="G161" s="68"/>
      <c r="K161" s="68"/>
    </row>
    <row r="162" spans="2:11" x14ac:dyDescent="0.2">
      <c r="B162" s="71"/>
      <c r="C162" s="68"/>
      <c r="D162" s="68"/>
      <c r="F162" s="68"/>
      <c r="G162" s="68"/>
      <c r="K162" s="68"/>
    </row>
    <row r="163" spans="2:11" x14ac:dyDescent="0.2">
      <c r="B163" s="71"/>
      <c r="C163" s="68"/>
      <c r="D163" s="68"/>
      <c r="F163" s="68"/>
      <c r="G163" s="68"/>
      <c r="K163" s="68"/>
    </row>
    <row r="164" spans="2:11" x14ac:dyDescent="0.2">
      <c r="B164" s="71"/>
      <c r="C164" s="68"/>
      <c r="D164" s="68"/>
      <c r="F164" s="68"/>
      <c r="G164" s="68"/>
      <c r="K164" s="68"/>
    </row>
    <row r="165" spans="2:11" x14ac:dyDescent="0.2">
      <c r="B165" s="71"/>
      <c r="C165" s="68"/>
      <c r="D165" s="68"/>
      <c r="F165" s="68"/>
      <c r="G165" s="68"/>
      <c r="K165" s="68"/>
    </row>
    <row r="166" spans="2:11" x14ac:dyDescent="0.2">
      <c r="B166" s="71"/>
      <c r="C166" s="68"/>
      <c r="D166" s="68"/>
      <c r="F166" s="68"/>
      <c r="G166" s="68"/>
      <c r="K166" s="68"/>
    </row>
    <row r="167" spans="2:11" x14ac:dyDescent="0.2">
      <c r="B167" s="71"/>
      <c r="C167" s="68"/>
      <c r="D167" s="68"/>
      <c r="F167" s="68"/>
      <c r="G167" s="68"/>
      <c r="K167" s="68"/>
    </row>
    <row r="168" spans="2:11" x14ac:dyDescent="0.2">
      <c r="B168" s="71"/>
      <c r="C168" s="68"/>
      <c r="D168" s="68"/>
      <c r="F168" s="68"/>
      <c r="G168" s="68"/>
      <c r="K168" s="68"/>
    </row>
    <row r="169" spans="2:11" x14ac:dyDescent="0.2">
      <c r="B169" s="71"/>
      <c r="C169" s="68"/>
      <c r="D169" s="68"/>
      <c r="F169" s="68"/>
      <c r="G169" s="68"/>
      <c r="K169" s="68"/>
    </row>
    <row r="170" spans="2:11" x14ac:dyDescent="0.2">
      <c r="B170" s="71"/>
      <c r="C170" s="68"/>
      <c r="D170" s="68"/>
      <c r="F170" s="68"/>
      <c r="G170" s="68"/>
      <c r="K170" s="68"/>
    </row>
    <row r="171" spans="2:11" x14ac:dyDescent="0.2">
      <c r="B171" s="71"/>
      <c r="C171" s="68"/>
      <c r="D171" s="68"/>
      <c r="F171" s="68"/>
      <c r="G171" s="68"/>
      <c r="K171" s="68"/>
    </row>
    <row r="172" spans="2:11" x14ac:dyDescent="0.2">
      <c r="B172" s="71"/>
      <c r="C172" s="68"/>
      <c r="D172" s="68"/>
      <c r="F172" s="68"/>
      <c r="G172" s="68"/>
      <c r="K172" s="68"/>
    </row>
    <row r="173" spans="2:11" x14ac:dyDescent="0.2">
      <c r="B173" s="71"/>
      <c r="C173" s="68"/>
      <c r="D173" s="68"/>
      <c r="F173" s="68"/>
      <c r="G173" s="68"/>
      <c r="K173" s="68"/>
    </row>
    <row r="174" spans="2:11" x14ac:dyDescent="0.2">
      <c r="B174" s="71"/>
      <c r="C174" s="68"/>
      <c r="D174" s="68"/>
      <c r="F174" s="68"/>
      <c r="G174" s="68"/>
      <c r="K174" s="68"/>
    </row>
    <row r="175" spans="2:11" x14ac:dyDescent="0.2">
      <c r="B175" s="71"/>
      <c r="C175" s="68"/>
      <c r="D175" s="68"/>
      <c r="F175" s="68"/>
      <c r="G175" s="68"/>
      <c r="K175" s="68"/>
    </row>
    <row r="176" spans="2:11" x14ac:dyDescent="0.2">
      <c r="B176" s="71"/>
      <c r="C176" s="68"/>
      <c r="D176" s="68"/>
      <c r="F176" s="68"/>
      <c r="G176" s="68"/>
      <c r="K176" s="68"/>
    </row>
    <row r="177" spans="2:11" x14ac:dyDescent="0.2">
      <c r="B177" s="71"/>
      <c r="C177" s="68"/>
      <c r="D177" s="68"/>
      <c r="F177" s="68"/>
      <c r="G177" s="68"/>
      <c r="K177" s="68"/>
    </row>
    <row r="178" spans="2:11" x14ac:dyDescent="0.2">
      <c r="B178" s="71"/>
      <c r="C178" s="68"/>
      <c r="D178" s="68"/>
      <c r="F178" s="68"/>
      <c r="G178" s="68"/>
      <c r="K178" s="68"/>
    </row>
    <row r="179" spans="2:11" x14ac:dyDescent="0.2">
      <c r="B179" s="71"/>
      <c r="C179" s="68"/>
      <c r="D179" s="68"/>
      <c r="F179" s="68"/>
      <c r="G179" s="68"/>
      <c r="K179" s="68"/>
    </row>
    <row r="180" spans="2:11" x14ac:dyDescent="0.2">
      <c r="B180" s="71"/>
      <c r="C180" s="68"/>
      <c r="D180" s="68"/>
      <c r="F180" s="68"/>
      <c r="G180" s="68"/>
      <c r="K180" s="68"/>
    </row>
    <row r="181" spans="2:11" x14ac:dyDescent="0.2">
      <c r="B181" s="71"/>
      <c r="C181" s="68"/>
      <c r="D181" s="68"/>
      <c r="F181" s="68"/>
      <c r="G181" s="68"/>
      <c r="K181" s="68"/>
    </row>
    <row r="182" spans="2:11" x14ac:dyDescent="0.2">
      <c r="B182" s="71"/>
      <c r="C182" s="68"/>
      <c r="D182" s="68"/>
      <c r="F182" s="68"/>
      <c r="G182" s="68"/>
      <c r="K182" s="68"/>
    </row>
    <row r="183" spans="2:11" x14ac:dyDescent="0.2">
      <c r="B183" s="71"/>
      <c r="C183" s="68"/>
      <c r="D183" s="68"/>
      <c r="F183" s="68"/>
      <c r="G183" s="68"/>
      <c r="K183" s="68"/>
    </row>
    <row r="184" spans="2:11" x14ac:dyDescent="0.2">
      <c r="B184" s="71"/>
      <c r="C184" s="68"/>
      <c r="D184" s="68"/>
      <c r="F184" s="68"/>
      <c r="G184" s="68"/>
      <c r="K184" s="68"/>
    </row>
    <row r="185" spans="2:11" x14ac:dyDescent="0.2">
      <c r="B185" s="71"/>
      <c r="C185" s="68"/>
      <c r="D185" s="68"/>
      <c r="F185" s="68"/>
      <c r="G185" s="68"/>
      <c r="K185" s="68"/>
    </row>
    <row r="186" spans="2:11" x14ac:dyDescent="0.2">
      <c r="B186" s="71"/>
      <c r="C186" s="68"/>
      <c r="D186" s="68"/>
      <c r="F186" s="68"/>
      <c r="G186" s="68"/>
      <c r="K186" s="68"/>
    </row>
    <row r="187" spans="2:11" x14ac:dyDescent="0.2">
      <c r="B187" s="71"/>
      <c r="C187" s="68"/>
      <c r="D187" s="68"/>
      <c r="F187" s="68"/>
      <c r="G187" s="68"/>
      <c r="K187" s="68"/>
    </row>
    <row r="188" spans="2:11" x14ac:dyDescent="0.2">
      <c r="B188" s="71"/>
      <c r="C188" s="68"/>
      <c r="D188" s="68"/>
      <c r="F188" s="68"/>
      <c r="G188" s="68"/>
      <c r="K188" s="68"/>
    </row>
    <row r="189" spans="2:11" x14ac:dyDescent="0.2">
      <c r="B189" s="71"/>
      <c r="C189" s="68"/>
      <c r="D189" s="68"/>
      <c r="F189" s="68"/>
      <c r="G189" s="68"/>
      <c r="K189" s="68"/>
    </row>
    <row r="190" spans="2:11" x14ac:dyDescent="0.2">
      <c r="B190" s="71"/>
      <c r="C190" s="68"/>
      <c r="D190" s="68"/>
      <c r="F190" s="68"/>
      <c r="G190" s="68"/>
      <c r="K190" s="68"/>
    </row>
    <row r="191" spans="2:11" x14ac:dyDescent="0.2">
      <c r="B191" s="71"/>
      <c r="C191" s="68"/>
      <c r="D191" s="68"/>
      <c r="F191" s="68"/>
      <c r="G191" s="68"/>
      <c r="K191" s="68"/>
    </row>
    <row r="192" spans="2:11" x14ac:dyDescent="0.2">
      <c r="B192" s="71"/>
      <c r="C192" s="68"/>
      <c r="D192" s="68"/>
      <c r="F192" s="68"/>
      <c r="G192" s="68"/>
      <c r="K192" s="68"/>
    </row>
    <row r="193" spans="2:11" x14ac:dyDescent="0.2">
      <c r="B193" s="71"/>
      <c r="C193" s="68"/>
      <c r="D193" s="68"/>
      <c r="F193" s="68"/>
      <c r="G193" s="68"/>
      <c r="K193" s="68"/>
    </row>
    <row r="194" spans="2:11" x14ac:dyDescent="0.2">
      <c r="B194" s="71"/>
      <c r="C194" s="68"/>
      <c r="D194" s="68"/>
      <c r="F194" s="68"/>
      <c r="G194" s="68"/>
      <c r="K194" s="68"/>
    </row>
    <row r="195" spans="2:11" x14ac:dyDescent="0.2">
      <c r="B195" s="71"/>
      <c r="C195" s="68"/>
      <c r="D195" s="68"/>
      <c r="F195" s="68"/>
      <c r="G195" s="68"/>
      <c r="K195" s="68"/>
    </row>
    <row r="196" spans="2:11" x14ac:dyDescent="0.2">
      <c r="B196" s="71"/>
      <c r="C196" s="68"/>
      <c r="D196" s="68"/>
      <c r="F196" s="68"/>
      <c r="G196" s="68"/>
      <c r="K196" s="68"/>
    </row>
    <row r="197" spans="2:11" x14ac:dyDescent="0.2">
      <c r="B197" s="71"/>
      <c r="C197" s="68"/>
      <c r="D197" s="68"/>
      <c r="F197" s="68"/>
      <c r="G197" s="68"/>
      <c r="K197" s="68"/>
    </row>
    <row r="198" spans="2:11" x14ac:dyDescent="0.2">
      <c r="B198" s="71"/>
      <c r="C198" s="68"/>
      <c r="D198" s="68"/>
      <c r="F198" s="68"/>
      <c r="G198" s="68"/>
      <c r="K198" s="68"/>
    </row>
    <row r="199" spans="2:11" x14ac:dyDescent="0.2">
      <c r="B199" s="71"/>
      <c r="C199" s="68"/>
      <c r="D199" s="68"/>
      <c r="F199" s="68"/>
      <c r="G199" s="68"/>
      <c r="K199" s="68"/>
    </row>
    <row r="200" spans="2:11" x14ac:dyDescent="0.2">
      <c r="B200" s="71"/>
      <c r="C200" s="68"/>
      <c r="D200" s="68"/>
      <c r="F200" s="68"/>
      <c r="G200" s="68"/>
      <c r="K200" s="68"/>
    </row>
    <row r="201" spans="2:11" x14ac:dyDescent="0.2">
      <c r="B201" s="71"/>
      <c r="C201" s="68"/>
      <c r="D201" s="68"/>
      <c r="F201" s="68"/>
      <c r="G201" s="68"/>
      <c r="K201" s="68"/>
    </row>
    <row r="202" spans="2:11" x14ac:dyDescent="0.2">
      <c r="B202" s="71"/>
      <c r="C202" s="68"/>
      <c r="D202" s="68"/>
      <c r="F202" s="68"/>
      <c r="G202" s="68"/>
      <c r="K202" s="68"/>
    </row>
    <row r="203" spans="2:11" x14ac:dyDescent="0.2">
      <c r="B203" s="71"/>
      <c r="C203" s="68"/>
      <c r="D203" s="68"/>
      <c r="F203" s="68"/>
      <c r="G203" s="68"/>
      <c r="K203" s="68"/>
    </row>
    <row r="204" spans="2:11" x14ac:dyDescent="0.2">
      <c r="B204" s="71"/>
      <c r="C204" s="68"/>
      <c r="D204" s="68"/>
      <c r="F204" s="68"/>
      <c r="G204" s="68"/>
      <c r="K204" s="68"/>
    </row>
    <row r="205" spans="2:11" x14ac:dyDescent="0.2">
      <c r="B205" s="71"/>
      <c r="C205" s="68"/>
      <c r="D205" s="68"/>
      <c r="F205" s="68"/>
      <c r="G205" s="68"/>
      <c r="K205" s="68"/>
    </row>
    <row r="206" spans="2:11" x14ac:dyDescent="0.2">
      <c r="B206" s="71"/>
      <c r="C206" s="68"/>
      <c r="D206" s="68"/>
      <c r="F206" s="68"/>
      <c r="G206" s="68"/>
      <c r="K206" s="68"/>
    </row>
    <row r="207" spans="2:11" x14ac:dyDescent="0.2">
      <c r="B207" s="71"/>
      <c r="C207" s="68"/>
      <c r="D207" s="68"/>
      <c r="F207" s="68"/>
      <c r="G207" s="68"/>
      <c r="K207" s="68"/>
    </row>
    <row r="208" spans="2:11" x14ac:dyDescent="0.2">
      <c r="B208" s="71"/>
      <c r="C208" s="68"/>
      <c r="D208" s="68"/>
      <c r="F208" s="68"/>
      <c r="G208" s="68"/>
      <c r="K208" s="68"/>
    </row>
    <row r="209" spans="2:11" x14ac:dyDescent="0.2">
      <c r="B209" s="71"/>
      <c r="C209" s="68"/>
      <c r="D209" s="68"/>
      <c r="F209" s="68"/>
      <c r="G209" s="68"/>
      <c r="K209" s="68"/>
    </row>
    <row r="210" spans="2:11" x14ac:dyDescent="0.2">
      <c r="B210" s="71"/>
      <c r="C210" s="68"/>
      <c r="D210" s="68"/>
      <c r="F210" s="68"/>
      <c r="G210" s="68"/>
      <c r="K210" s="68"/>
    </row>
    <row r="211" spans="2:11" x14ac:dyDescent="0.2">
      <c r="B211" s="71"/>
      <c r="C211" s="68"/>
      <c r="D211" s="68"/>
      <c r="F211" s="68"/>
      <c r="G211" s="68"/>
      <c r="K211" s="68"/>
    </row>
    <row r="212" spans="2:11" x14ac:dyDescent="0.2">
      <c r="B212" s="71"/>
      <c r="C212" s="68"/>
      <c r="D212" s="68"/>
      <c r="F212" s="68"/>
      <c r="G212" s="68"/>
      <c r="K212" s="68"/>
    </row>
    <row r="213" spans="2:11" x14ac:dyDescent="0.2">
      <c r="B213" s="71"/>
      <c r="C213" s="68"/>
      <c r="D213" s="68"/>
      <c r="F213" s="68"/>
      <c r="G213" s="68"/>
      <c r="K213" s="68"/>
    </row>
    <row r="214" spans="2:11" x14ac:dyDescent="0.2">
      <c r="B214" s="71"/>
      <c r="C214" s="68"/>
      <c r="D214" s="68"/>
      <c r="F214" s="68"/>
      <c r="G214" s="68"/>
      <c r="K214" s="68"/>
    </row>
    <row r="215" spans="2:11" x14ac:dyDescent="0.2">
      <c r="B215" s="71"/>
      <c r="C215" s="68"/>
      <c r="D215" s="68"/>
      <c r="F215" s="68"/>
      <c r="G215" s="68"/>
      <c r="K215" s="68"/>
    </row>
    <row r="216" spans="2:11" x14ac:dyDescent="0.2">
      <c r="B216" s="71"/>
      <c r="C216" s="68"/>
      <c r="D216" s="68"/>
      <c r="F216" s="68"/>
      <c r="G216" s="68"/>
      <c r="K216" s="68"/>
    </row>
    <row r="217" spans="2:11" x14ac:dyDescent="0.2">
      <c r="B217" s="71"/>
      <c r="C217" s="68"/>
      <c r="D217" s="68"/>
      <c r="F217" s="68"/>
      <c r="G217" s="68"/>
      <c r="K217" s="68"/>
    </row>
    <row r="218" spans="2:11" x14ac:dyDescent="0.2">
      <c r="B218" s="71"/>
      <c r="C218" s="68"/>
      <c r="D218" s="68"/>
      <c r="F218" s="68"/>
      <c r="G218" s="68"/>
      <c r="K218" s="68"/>
    </row>
    <row r="219" spans="2:11" x14ac:dyDescent="0.2">
      <c r="B219" s="71"/>
      <c r="C219" s="68"/>
      <c r="D219" s="68"/>
      <c r="F219" s="68"/>
      <c r="G219" s="68"/>
      <c r="K219" s="68"/>
    </row>
    <row r="220" spans="2:11" x14ac:dyDescent="0.2">
      <c r="B220" s="71"/>
      <c r="C220" s="68"/>
      <c r="D220" s="68"/>
      <c r="F220" s="68"/>
      <c r="G220" s="68"/>
      <c r="K220" s="68"/>
    </row>
    <row r="221" spans="2:11" x14ac:dyDescent="0.2">
      <c r="B221" s="71"/>
      <c r="C221" s="68"/>
      <c r="D221" s="68"/>
      <c r="F221" s="68"/>
      <c r="G221" s="68"/>
      <c r="K221" s="68"/>
    </row>
    <row r="222" spans="2:11" x14ac:dyDescent="0.2">
      <c r="B222" s="71"/>
      <c r="C222" s="68"/>
      <c r="D222" s="68"/>
      <c r="F222" s="68"/>
      <c r="G222" s="68"/>
      <c r="K222" s="68"/>
    </row>
    <row r="223" spans="2:11" x14ac:dyDescent="0.2">
      <c r="B223" s="71"/>
      <c r="C223" s="68"/>
      <c r="D223" s="68"/>
      <c r="F223" s="68"/>
      <c r="G223" s="68"/>
      <c r="K223" s="68"/>
    </row>
    <row r="224" spans="2:11" x14ac:dyDescent="0.2">
      <c r="B224" s="71"/>
      <c r="C224" s="68"/>
      <c r="D224" s="68"/>
      <c r="F224" s="68"/>
      <c r="G224" s="68"/>
      <c r="K224" s="68"/>
    </row>
    <row r="225" spans="2:11" x14ac:dyDescent="0.2">
      <c r="B225" s="71"/>
      <c r="C225" s="68"/>
      <c r="D225" s="68"/>
      <c r="F225" s="68"/>
      <c r="G225" s="68"/>
      <c r="K225" s="68"/>
    </row>
    <row r="226" spans="2:11" x14ac:dyDescent="0.2">
      <c r="B226" s="71"/>
      <c r="C226" s="68"/>
      <c r="D226" s="68"/>
      <c r="F226" s="68"/>
      <c r="G226" s="68"/>
      <c r="K226" s="68"/>
    </row>
    <row r="227" spans="2:11" x14ac:dyDescent="0.2">
      <c r="B227" s="71"/>
      <c r="C227" s="68"/>
      <c r="D227" s="68"/>
      <c r="F227" s="68"/>
      <c r="G227" s="68"/>
      <c r="K227" s="68"/>
    </row>
    <row r="228" spans="2:11" x14ac:dyDescent="0.2">
      <c r="B228" s="71"/>
      <c r="C228" s="68"/>
      <c r="D228" s="68"/>
      <c r="F228" s="68"/>
      <c r="G228" s="68"/>
      <c r="K228" s="68"/>
    </row>
    <row r="229" spans="2:11" x14ac:dyDescent="0.2">
      <c r="B229" s="71"/>
      <c r="C229" s="68"/>
      <c r="D229" s="68"/>
      <c r="F229" s="68"/>
      <c r="G229" s="68"/>
      <c r="K229" s="68"/>
    </row>
    <row r="230" spans="2:11" x14ac:dyDescent="0.2">
      <c r="B230" s="71"/>
      <c r="C230" s="68"/>
      <c r="D230" s="68"/>
      <c r="F230" s="68"/>
      <c r="G230" s="68"/>
      <c r="K230" s="68"/>
    </row>
    <row r="231" spans="2:11" x14ac:dyDescent="0.2">
      <c r="B231" s="71"/>
      <c r="C231" s="68"/>
      <c r="D231" s="68"/>
      <c r="F231" s="68"/>
      <c r="G231" s="68"/>
      <c r="K231" s="68"/>
    </row>
    <row r="232" spans="2:11" x14ac:dyDescent="0.2">
      <c r="B232" s="71"/>
      <c r="C232" s="68"/>
      <c r="D232" s="68"/>
      <c r="F232" s="68"/>
      <c r="G232" s="68"/>
      <c r="K232" s="68"/>
    </row>
    <row r="233" spans="2:11" x14ac:dyDescent="0.2">
      <c r="B233" s="71"/>
      <c r="C233" s="68"/>
      <c r="D233" s="68"/>
      <c r="F233" s="68"/>
      <c r="G233" s="68"/>
      <c r="K233" s="68"/>
    </row>
    <row r="234" spans="2:11" x14ac:dyDescent="0.2">
      <c r="B234" s="71"/>
      <c r="C234" s="68"/>
      <c r="D234" s="68"/>
      <c r="F234" s="68"/>
      <c r="G234" s="68"/>
      <c r="K234" s="68"/>
    </row>
    <row r="235" spans="2:11" x14ac:dyDescent="0.2">
      <c r="B235" s="71"/>
      <c r="C235" s="68"/>
      <c r="D235" s="68"/>
      <c r="F235" s="68"/>
      <c r="G235" s="68"/>
      <c r="K235" s="68"/>
    </row>
    <row r="236" spans="2:11" x14ac:dyDescent="0.2">
      <c r="B236" s="71"/>
      <c r="C236" s="68"/>
      <c r="D236" s="68"/>
      <c r="F236" s="68"/>
      <c r="G236" s="68"/>
      <c r="K236" s="68"/>
    </row>
  </sheetData>
  <mergeCells count="3">
    <mergeCell ref="A2:I2"/>
    <mergeCell ref="A3:I3"/>
    <mergeCell ref="A4:I4"/>
  </mergeCells>
  <pageMargins left="0.25" right="0.25" top="0.75" bottom="0.75" header="0.3" footer="0.3"/>
  <pageSetup paperSize="9" scale="44" fitToHeight="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21FC9-67EB-4F35-87E5-1BF625190628}">
  <sheetPr>
    <pageSetUpPr fitToPage="1"/>
  </sheetPr>
  <dimension ref="A1:O218"/>
  <sheetViews>
    <sheetView topLeftCell="A10" workbookViewId="0">
      <selection activeCell="C7" sqref="C7"/>
    </sheetView>
  </sheetViews>
  <sheetFormatPr defaultRowHeight="24" x14ac:dyDescent="0.2"/>
  <cols>
    <col min="1" max="1" width="8.25" style="68" customWidth="1"/>
    <col min="2" max="2" width="82.875" style="70" customWidth="1"/>
    <col min="3" max="3" width="24.125" style="93" bestFit="1" customWidth="1"/>
    <col min="4" max="4" width="11" style="93" bestFit="1" customWidth="1"/>
    <col min="5" max="5" width="17.875" style="68" bestFit="1" customWidth="1"/>
    <col min="6" max="6" width="29.25" style="81" customWidth="1"/>
    <col min="7" max="7" width="28.5" style="81" customWidth="1"/>
    <col min="8" max="8" width="30.25" style="68" customWidth="1"/>
    <col min="9" max="9" width="37.625" style="68" customWidth="1"/>
    <col min="10" max="10" width="13" style="68" bestFit="1" customWidth="1"/>
    <col min="11" max="11" width="9" style="71"/>
    <col min="12" max="16384" width="9" style="68"/>
  </cols>
  <sheetData>
    <row r="1" spans="1:15" x14ac:dyDescent="0.2">
      <c r="I1" s="70" t="s">
        <v>12</v>
      </c>
    </row>
    <row r="2" spans="1:15" ht="32.25" customHeight="1" x14ac:dyDescent="0.2">
      <c r="A2" s="194" t="s">
        <v>975</v>
      </c>
      <c r="B2" s="195"/>
      <c r="C2" s="195"/>
      <c r="D2" s="195"/>
      <c r="E2" s="195"/>
      <c r="F2" s="195"/>
      <c r="G2" s="195"/>
      <c r="H2" s="195"/>
      <c r="I2" s="195"/>
      <c r="J2" s="72"/>
      <c r="K2" s="73"/>
      <c r="L2" s="72"/>
      <c r="M2" s="72"/>
      <c r="N2" s="72"/>
      <c r="O2" s="72"/>
    </row>
    <row r="3" spans="1:15" ht="33" customHeight="1" x14ac:dyDescent="0.2">
      <c r="A3" s="195" t="s">
        <v>974</v>
      </c>
      <c r="B3" s="195"/>
      <c r="C3" s="195"/>
      <c r="D3" s="195"/>
      <c r="E3" s="195"/>
      <c r="F3" s="195"/>
      <c r="G3" s="195"/>
      <c r="H3" s="195"/>
      <c r="I3" s="195"/>
      <c r="J3" s="72"/>
      <c r="K3" s="73"/>
      <c r="L3" s="72"/>
      <c r="M3" s="72"/>
      <c r="N3" s="72"/>
      <c r="O3" s="72"/>
    </row>
    <row r="4" spans="1:15" ht="33" customHeight="1" thickBot="1" x14ac:dyDescent="0.25">
      <c r="A4" s="196" t="s">
        <v>1551</v>
      </c>
      <c r="B4" s="196"/>
      <c r="C4" s="196"/>
      <c r="D4" s="196"/>
      <c r="E4" s="196"/>
      <c r="F4" s="196"/>
      <c r="G4" s="196"/>
      <c r="H4" s="196"/>
      <c r="I4" s="195"/>
      <c r="J4" s="72"/>
      <c r="K4" s="73"/>
      <c r="L4" s="72"/>
      <c r="M4" s="72"/>
      <c r="N4" s="72"/>
      <c r="O4" s="72"/>
    </row>
    <row r="5" spans="1:15" ht="51" customHeight="1" x14ac:dyDescent="0.2">
      <c r="A5" s="32" t="s">
        <v>14</v>
      </c>
      <c r="B5" s="33" t="s">
        <v>15</v>
      </c>
      <c r="C5" s="94" t="s">
        <v>16</v>
      </c>
      <c r="D5" s="82" t="s">
        <v>978</v>
      </c>
      <c r="E5" s="36" t="s">
        <v>18</v>
      </c>
      <c r="F5" s="83" t="s">
        <v>19</v>
      </c>
      <c r="G5" s="84" t="s">
        <v>20</v>
      </c>
      <c r="H5" s="74" t="s">
        <v>977</v>
      </c>
      <c r="I5" s="85" t="s">
        <v>976</v>
      </c>
    </row>
    <row r="6" spans="1:15" ht="96" x14ac:dyDescent="0.55000000000000004">
      <c r="A6" s="42">
        <v>1</v>
      </c>
      <c r="B6" s="142" t="s">
        <v>1142</v>
      </c>
      <c r="C6" s="126">
        <v>2640</v>
      </c>
      <c r="D6" s="126">
        <v>2640</v>
      </c>
      <c r="E6" s="45" t="s">
        <v>979</v>
      </c>
      <c r="F6" s="127" t="s">
        <v>1143</v>
      </c>
      <c r="G6" s="127" t="s">
        <v>1143</v>
      </c>
      <c r="H6" s="128" t="s">
        <v>29</v>
      </c>
      <c r="I6" s="45" t="s">
        <v>1144</v>
      </c>
      <c r="J6" s="75"/>
    </row>
    <row r="7" spans="1:15" ht="96" x14ac:dyDescent="0.55000000000000004">
      <c r="A7" s="42">
        <v>2</v>
      </c>
      <c r="B7" s="142" t="s">
        <v>1145</v>
      </c>
      <c r="C7" s="126">
        <v>498941</v>
      </c>
      <c r="D7" s="126">
        <v>498941</v>
      </c>
      <c r="E7" s="45" t="s">
        <v>979</v>
      </c>
      <c r="F7" s="127" t="s">
        <v>1146</v>
      </c>
      <c r="G7" s="127" t="s">
        <v>1146</v>
      </c>
      <c r="H7" s="128" t="s">
        <v>29</v>
      </c>
      <c r="I7" s="45" t="s">
        <v>1147</v>
      </c>
      <c r="J7" s="75"/>
    </row>
    <row r="8" spans="1:15" ht="96" x14ac:dyDescent="0.55000000000000004">
      <c r="A8" s="42">
        <v>3</v>
      </c>
      <c r="B8" s="69" t="s">
        <v>1148</v>
      </c>
      <c r="C8" s="126">
        <v>600</v>
      </c>
      <c r="D8" s="126">
        <v>600</v>
      </c>
      <c r="E8" s="45" t="s">
        <v>979</v>
      </c>
      <c r="F8" s="127" t="s">
        <v>1149</v>
      </c>
      <c r="G8" s="127" t="s">
        <v>1149</v>
      </c>
      <c r="H8" s="128" t="s">
        <v>29</v>
      </c>
      <c r="I8" s="45" t="s">
        <v>1202</v>
      </c>
      <c r="J8" s="75"/>
    </row>
    <row r="9" spans="1:15" ht="96" x14ac:dyDescent="0.55000000000000004">
      <c r="A9" s="42">
        <v>4</v>
      </c>
      <c r="B9" s="69" t="s">
        <v>1150</v>
      </c>
      <c r="C9" s="126">
        <v>39600</v>
      </c>
      <c r="D9" s="126">
        <v>39600</v>
      </c>
      <c r="E9" s="45" t="s">
        <v>979</v>
      </c>
      <c r="F9" s="127" t="s">
        <v>1151</v>
      </c>
      <c r="G9" s="127" t="s">
        <v>1151</v>
      </c>
      <c r="H9" s="128" t="s">
        <v>29</v>
      </c>
      <c r="I9" s="89" t="s">
        <v>1152</v>
      </c>
      <c r="J9" s="75"/>
    </row>
    <row r="10" spans="1:15" ht="96" x14ac:dyDescent="0.55000000000000004">
      <c r="A10" s="42">
        <v>5</v>
      </c>
      <c r="B10" s="69" t="s">
        <v>1508</v>
      </c>
      <c r="C10" s="126">
        <v>89500</v>
      </c>
      <c r="D10" s="126">
        <v>89500</v>
      </c>
      <c r="E10" s="45" t="s">
        <v>979</v>
      </c>
      <c r="F10" s="127" t="s">
        <v>1153</v>
      </c>
      <c r="G10" s="127" t="s">
        <v>1153</v>
      </c>
      <c r="H10" s="128" t="s">
        <v>29</v>
      </c>
      <c r="I10" s="45" t="s">
        <v>1154</v>
      </c>
      <c r="J10" s="75"/>
    </row>
    <row r="11" spans="1:15" ht="96" x14ac:dyDescent="0.55000000000000004">
      <c r="A11" s="42">
        <v>6</v>
      </c>
      <c r="B11" s="69" t="s">
        <v>1155</v>
      </c>
      <c r="C11" s="126">
        <v>3980</v>
      </c>
      <c r="D11" s="126">
        <v>3980</v>
      </c>
      <c r="E11" s="45" t="s">
        <v>979</v>
      </c>
      <c r="F11" s="127" t="s">
        <v>1156</v>
      </c>
      <c r="G11" s="127" t="s">
        <v>1156</v>
      </c>
      <c r="H11" s="128" t="s">
        <v>29</v>
      </c>
      <c r="I11" s="89" t="s">
        <v>1166</v>
      </c>
      <c r="J11" s="75"/>
    </row>
    <row r="12" spans="1:15" ht="96" x14ac:dyDescent="0.55000000000000004">
      <c r="A12" s="42">
        <v>7</v>
      </c>
      <c r="B12" s="90" t="s">
        <v>1157</v>
      </c>
      <c r="C12" s="144">
        <v>24000</v>
      </c>
      <c r="D12" s="144">
        <v>24000</v>
      </c>
      <c r="E12" s="87" t="s">
        <v>979</v>
      </c>
      <c r="F12" s="133" t="s">
        <v>1158</v>
      </c>
      <c r="G12" s="133" t="s">
        <v>1158</v>
      </c>
      <c r="H12" s="153" t="s">
        <v>29</v>
      </c>
      <c r="I12" s="92" t="s">
        <v>1159</v>
      </c>
      <c r="J12" s="75"/>
    </row>
    <row r="13" spans="1:15" s="78" customFormat="1" ht="96" x14ac:dyDescent="0.55000000000000004">
      <c r="A13" s="42">
        <v>8</v>
      </c>
      <c r="B13" s="91" t="s">
        <v>1178</v>
      </c>
      <c r="C13" s="154">
        <v>127960.78</v>
      </c>
      <c r="D13" s="154">
        <v>127960.78</v>
      </c>
      <c r="E13" s="89" t="s">
        <v>979</v>
      </c>
      <c r="F13" s="139" t="s">
        <v>1179</v>
      </c>
      <c r="G13" s="139" t="s">
        <v>1179</v>
      </c>
      <c r="H13" s="107" t="s">
        <v>29</v>
      </c>
      <c r="I13" s="89" t="s">
        <v>1184</v>
      </c>
      <c r="J13" s="75"/>
      <c r="K13" s="77"/>
    </row>
    <row r="14" spans="1:15" s="78" customFormat="1" ht="96" x14ac:dyDescent="0.55000000000000004">
      <c r="A14" s="42">
        <v>9</v>
      </c>
      <c r="B14" s="69" t="s">
        <v>1180</v>
      </c>
      <c r="C14" s="154">
        <v>54600</v>
      </c>
      <c r="D14" s="154">
        <v>54600</v>
      </c>
      <c r="E14" s="89" t="s">
        <v>979</v>
      </c>
      <c r="F14" s="91" t="s">
        <v>1181</v>
      </c>
      <c r="G14" s="91" t="s">
        <v>1181</v>
      </c>
      <c r="H14" s="107" t="s">
        <v>29</v>
      </c>
      <c r="I14" s="88" t="s">
        <v>1182</v>
      </c>
      <c r="J14" s="75"/>
      <c r="K14" s="77"/>
    </row>
    <row r="15" spans="1:15" x14ac:dyDescent="0.2">
      <c r="A15" s="155"/>
      <c r="B15" s="155"/>
      <c r="C15" s="155"/>
      <c r="D15" s="155"/>
      <c r="E15" s="155"/>
      <c r="F15" s="155"/>
      <c r="G15" s="155"/>
      <c r="H15" s="155"/>
      <c r="I15" s="102"/>
      <c r="K15" s="68"/>
    </row>
    <row r="16" spans="1:15" x14ac:dyDescent="0.2">
      <c r="A16" s="102"/>
      <c r="B16" s="102"/>
      <c r="C16" s="102"/>
      <c r="D16" s="102"/>
      <c r="E16" s="102"/>
      <c r="F16" s="102"/>
      <c r="G16" s="102"/>
      <c r="H16" s="102"/>
      <c r="I16" s="102"/>
      <c r="K16" s="68"/>
    </row>
    <row r="17" spans="1:11" x14ac:dyDescent="0.2">
      <c r="A17" s="102"/>
      <c r="B17" s="102"/>
      <c r="C17" s="102"/>
      <c r="D17" s="102"/>
      <c r="E17" s="102"/>
      <c r="F17" s="102"/>
      <c r="G17" s="102"/>
      <c r="H17" s="102"/>
      <c r="I17" s="102"/>
      <c r="K17" s="68"/>
    </row>
    <row r="18" spans="1:11" x14ac:dyDescent="0.2">
      <c r="B18" s="71"/>
      <c r="C18" s="68"/>
      <c r="D18" s="68"/>
      <c r="F18" s="68"/>
      <c r="G18" s="68"/>
      <c r="K18" s="68"/>
    </row>
    <row r="19" spans="1:11" x14ac:dyDescent="0.2">
      <c r="B19" s="71"/>
      <c r="C19" s="68"/>
      <c r="D19" s="68"/>
      <c r="F19" s="68"/>
      <c r="G19" s="68"/>
      <c r="K19" s="68"/>
    </row>
    <row r="20" spans="1:11" x14ac:dyDescent="0.2">
      <c r="B20" s="71"/>
      <c r="C20" s="68"/>
      <c r="D20" s="68"/>
      <c r="F20" s="68"/>
      <c r="G20" s="68"/>
      <c r="K20" s="68"/>
    </row>
    <row r="21" spans="1:11" x14ac:dyDescent="0.2">
      <c r="B21" s="71"/>
      <c r="C21" s="68"/>
      <c r="D21" s="68"/>
      <c r="F21" s="68"/>
      <c r="G21" s="68"/>
      <c r="K21" s="68"/>
    </row>
    <row r="22" spans="1:11" x14ac:dyDescent="0.2">
      <c r="B22" s="71"/>
      <c r="C22" s="68"/>
      <c r="D22" s="68"/>
      <c r="F22" s="68"/>
      <c r="G22" s="68"/>
      <c r="K22" s="68"/>
    </row>
    <row r="23" spans="1:11" x14ac:dyDescent="0.2">
      <c r="B23" s="71"/>
      <c r="C23" s="68"/>
      <c r="D23" s="68"/>
      <c r="F23" s="68"/>
      <c r="G23" s="68"/>
      <c r="K23" s="68"/>
    </row>
    <row r="24" spans="1:11" x14ac:dyDescent="0.2">
      <c r="B24" s="71"/>
      <c r="C24" s="68"/>
      <c r="D24" s="68"/>
      <c r="F24" s="68"/>
      <c r="G24" s="68"/>
      <c r="K24" s="68"/>
    </row>
    <row r="25" spans="1:11" x14ac:dyDescent="0.2">
      <c r="B25" s="71"/>
      <c r="C25" s="68"/>
      <c r="D25" s="68"/>
      <c r="F25" s="68"/>
      <c r="G25" s="68"/>
      <c r="K25" s="68"/>
    </row>
    <row r="26" spans="1:11" x14ac:dyDescent="0.2">
      <c r="B26" s="71"/>
      <c r="C26" s="68"/>
      <c r="D26" s="68"/>
      <c r="F26" s="68"/>
      <c r="G26" s="68"/>
      <c r="K26" s="68"/>
    </row>
    <row r="27" spans="1:11" x14ac:dyDescent="0.2">
      <c r="B27" s="71"/>
      <c r="C27" s="68"/>
      <c r="D27" s="68"/>
      <c r="F27" s="68"/>
      <c r="G27" s="68"/>
      <c r="K27" s="68"/>
    </row>
    <row r="28" spans="1:11" x14ac:dyDescent="0.2">
      <c r="B28" s="71"/>
      <c r="C28" s="68"/>
      <c r="D28" s="68"/>
      <c r="F28" s="68"/>
      <c r="G28" s="68"/>
      <c r="K28" s="68"/>
    </row>
    <row r="29" spans="1:11" x14ac:dyDescent="0.2">
      <c r="B29" s="71"/>
      <c r="C29" s="68"/>
      <c r="D29" s="68"/>
      <c r="F29" s="68"/>
      <c r="G29" s="68"/>
      <c r="K29" s="68"/>
    </row>
    <row r="30" spans="1:11" x14ac:dyDescent="0.2">
      <c r="B30" s="71"/>
      <c r="C30" s="68"/>
      <c r="D30" s="68"/>
      <c r="F30" s="68"/>
      <c r="G30" s="68"/>
      <c r="K30" s="68"/>
    </row>
    <row r="31" spans="1:11" x14ac:dyDescent="0.2">
      <c r="B31" s="71"/>
      <c r="C31" s="68"/>
      <c r="D31" s="68"/>
      <c r="F31" s="68"/>
      <c r="G31" s="68"/>
      <c r="K31" s="68"/>
    </row>
    <row r="32" spans="1:11" x14ac:dyDescent="0.2">
      <c r="B32" s="71"/>
      <c r="C32" s="68"/>
      <c r="D32" s="68"/>
      <c r="F32" s="68"/>
      <c r="G32" s="68"/>
      <c r="K32" s="68"/>
    </row>
    <row r="33" spans="2:11" x14ac:dyDescent="0.2">
      <c r="B33" s="71"/>
      <c r="C33" s="68"/>
      <c r="D33" s="68"/>
      <c r="F33" s="68"/>
      <c r="G33" s="68"/>
      <c r="K33" s="68"/>
    </row>
    <row r="34" spans="2:11" x14ac:dyDescent="0.2">
      <c r="B34" s="71"/>
      <c r="C34" s="68"/>
      <c r="D34" s="68"/>
      <c r="F34" s="68"/>
      <c r="G34" s="68"/>
      <c r="K34" s="68"/>
    </row>
    <row r="35" spans="2:11" x14ac:dyDescent="0.2">
      <c r="B35" s="71"/>
      <c r="C35" s="68"/>
      <c r="D35" s="68"/>
      <c r="F35" s="68"/>
      <c r="G35" s="68"/>
      <c r="K35" s="68"/>
    </row>
    <row r="36" spans="2:11" x14ac:dyDescent="0.2">
      <c r="B36" s="71"/>
      <c r="C36" s="68"/>
      <c r="D36" s="68"/>
      <c r="F36" s="68"/>
      <c r="G36" s="68"/>
      <c r="K36" s="68"/>
    </row>
    <row r="37" spans="2:11" x14ac:dyDescent="0.2">
      <c r="B37" s="71"/>
      <c r="C37" s="68"/>
      <c r="D37" s="68"/>
      <c r="F37" s="68"/>
      <c r="G37" s="68"/>
      <c r="K37" s="68"/>
    </row>
    <row r="38" spans="2:11" x14ac:dyDescent="0.2">
      <c r="B38" s="71"/>
      <c r="C38" s="68"/>
      <c r="D38" s="68"/>
      <c r="F38" s="68"/>
      <c r="G38" s="68"/>
      <c r="K38" s="68"/>
    </row>
    <row r="39" spans="2:11" x14ac:dyDescent="0.2">
      <c r="B39" s="71"/>
      <c r="C39" s="68"/>
      <c r="D39" s="68"/>
      <c r="F39" s="68"/>
      <c r="G39" s="68"/>
      <c r="K39" s="68"/>
    </row>
    <row r="40" spans="2:11" x14ac:dyDescent="0.2">
      <c r="B40" s="71"/>
      <c r="C40" s="68"/>
      <c r="D40" s="68"/>
      <c r="F40" s="68"/>
      <c r="G40" s="68"/>
      <c r="K40" s="68"/>
    </row>
    <row r="41" spans="2:11" x14ac:dyDescent="0.2">
      <c r="B41" s="71"/>
      <c r="C41" s="68"/>
      <c r="D41" s="68"/>
      <c r="F41" s="68"/>
      <c r="G41" s="68"/>
      <c r="K41" s="68"/>
    </row>
    <row r="42" spans="2:11" x14ac:dyDescent="0.2">
      <c r="B42" s="71"/>
      <c r="C42" s="68"/>
      <c r="D42" s="68"/>
      <c r="F42" s="68"/>
      <c r="G42" s="68"/>
      <c r="K42" s="68"/>
    </row>
    <row r="43" spans="2:11" x14ac:dyDescent="0.2">
      <c r="B43" s="71"/>
      <c r="C43" s="68"/>
      <c r="D43" s="68"/>
      <c r="F43" s="68"/>
      <c r="G43" s="68"/>
      <c r="K43" s="68"/>
    </row>
    <row r="44" spans="2:11" x14ac:dyDescent="0.2">
      <c r="B44" s="71"/>
      <c r="C44" s="68"/>
      <c r="D44" s="68"/>
      <c r="F44" s="68"/>
      <c r="G44" s="68"/>
      <c r="K44" s="68"/>
    </row>
    <row r="45" spans="2:11" x14ac:dyDescent="0.2">
      <c r="B45" s="71"/>
      <c r="C45" s="68"/>
      <c r="D45" s="68"/>
      <c r="F45" s="68"/>
      <c r="G45" s="68"/>
      <c r="K45" s="68"/>
    </row>
    <row r="46" spans="2:11" x14ac:dyDescent="0.2">
      <c r="B46" s="71"/>
      <c r="C46" s="68"/>
      <c r="D46" s="68"/>
      <c r="F46" s="68"/>
      <c r="G46" s="68"/>
      <c r="K46" s="68"/>
    </row>
    <row r="47" spans="2:11" x14ac:dyDescent="0.2">
      <c r="B47" s="71"/>
      <c r="C47" s="68"/>
      <c r="D47" s="68"/>
      <c r="F47" s="68"/>
      <c r="G47" s="68"/>
      <c r="K47" s="68"/>
    </row>
    <row r="48" spans="2:11" x14ac:dyDescent="0.2">
      <c r="B48" s="71"/>
      <c r="C48" s="68"/>
      <c r="D48" s="68"/>
      <c r="F48" s="68"/>
      <c r="G48" s="68"/>
      <c r="K48" s="68"/>
    </row>
    <row r="49" spans="2:11" x14ac:dyDescent="0.2">
      <c r="B49" s="71"/>
      <c r="C49" s="68"/>
      <c r="D49" s="68"/>
      <c r="F49" s="68"/>
      <c r="G49" s="68"/>
      <c r="K49" s="68"/>
    </row>
    <row r="50" spans="2:11" x14ac:dyDescent="0.2">
      <c r="B50" s="71"/>
      <c r="C50" s="68"/>
      <c r="D50" s="68"/>
      <c r="F50" s="68"/>
      <c r="G50" s="68"/>
      <c r="K50" s="68"/>
    </row>
    <row r="51" spans="2:11" x14ac:dyDescent="0.2">
      <c r="B51" s="71"/>
      <c r="C51" s="68"/>
      <c r="D51" s="68"/>
      <c r="F51" s="68"/>
      <c r="G51" s="68"/>
      <c r="K51" s="68"/>
    </row>
    <row r="52" spans="2:11" x14ac:dyDescent="0.2">
      <c r="B52" s="71"/>
      <c r="C52" s="68"/>
      <c r="D52" s="68"/>
      <c r="F52" s="68"/>
      <c r="G52" s="68"/>
      <c r="K52" s="68"/>
    </row>
    <row r="53" spans="2:11" x14ac:dyDescent="0.2">
      <c r="B53" s="71"/>
      <c r="C53" s="68"/>
      <c r="D53" s="68"/>
      <c r="F53" s="68"/>
      <c r="G53" s="68"/>
      <c r="K53" s="68"/>
    </row>
    <row r="54" spans="2:11" x14ac:dyDescent="0.2">
      <c r="B54" s="71"/>
      <c r="C54" s="68"/>
      <c r="D54" s="68"/>
      <c r="F54" s="68"/>
      <c r="G54" s="68"/>
      <c r="K54" s="68"/>
    </row>
    <row r="55" spans="2:11" x14ac:dyDescent="0.2">
      <c r="B55" s="71"/>
      <c r="C55" s="68"/>
      <c r="D55" s="68"/>
      <c r="F55" s="68"/>
      <c r="G55" s="68"/>
      <c r="K55" s="68"/>
    </row>
    <row r="56" spans="2:11" x14ac:dyDescent="0.2">
      <c r="B56" s="71"/>
      <c r="C56" s="68"/>
      <c r="D56" s="68"/>
      <c r="F56" s="68"/>
      <c r="G56" s="68"/>
      <c r="K56" s="68"/>
    </row>
    <row r="57" spans="2:11" x14ac:dyDescent="0.2">
      <c r="B57" s="71"/>
      <c r="C57" s="68"/>
      <c r="D57" s="68"/>
      <c r="F57" s="68"/>
      <c r="G57" s="68"/>
      <c r="K57" s="68"/>
    </row>
    <row r="58" spans="2:11" x14ac:dyDescent="0.2">
      <c r="B58" s="71"/>
      <c r="C58" s="68"/>
      <c r="D58" s="68"/>
      <c r="F58" s="68"/>
      <c r="G58" s="68"/>
      <c r="K58" s="68"/>
    </row>
    <row r="59" spans="2:11" x14ac:dyDescent="0.2">
      <c r="B59" s="71"/>
      <c r="C59" s="68"/>
      <c r="D59" s="68"/>
      <c r="F59" s="68"/>
      <c r="G59" s="68"/>
      <c r="K59" s="68"/>
    </row>
    <row r="60" spans="2:11" x14ac:dyDescent="0.2">
      <c r="B60" s="71"/>
      <c r="C60" s="68"/>
      <c r="D60" s="68"/>
      <c r="F60" s="68"/>
      <c r="G60" s="68"/>
      <c r="K60" s="68"/>
    </row>
    <row r="61" spans="2:11" x14ac:dyDescent="0.2">
      <c r="B61" s="71"/>
      <c r="C61" s="68"/>
      <c r="D61" s="68"/>
      <c r="F61" s="68"/>
      <c r="G61" s="68"/>
      <c r="K61" s="68"/>
    </row>
    <row r="62" spans="2:11" x14ac:dyDescent="0.2">
      <c r="B62" s="71"/>
      <c r="C62" s="68"/>
      <c r="D62" s="68"/>
      <c r="F62" s="68"/>
      <c r="G62" s="68"/>
      <c r="K62" s="68"/>
    </row>
    <row r="63" spans="2:11" x14ac:dyDescent="0.2">
      <c r="B63" s="71"/>
      <c r="C63" s="68"/>
      <c r="D63" s="68"/>
      <c r="F63" s="68"/>
      <c r="G63" s="68"/>
      <c r="K63" s="68"/>
    </row>
    <row r="64" spans="2:11" x14ac:dyDescent="0.2">
      <c r="B64" s="71"/>
      <c r="C64" s="68"/>
      <c r="D64" s="68"/>
      <c r="F64" s="68"/>
      <c r="G64" s="68"/>
      <c r="K64" s="68"/>
    </row>
    <row r="65" spans="2:11" x14ac:dyDescent="0.2">
      <c r="B65" s="71"/>
      <c r="C65" s="68"/>
      <c r="D65" s="68"/>
      <c r="F65" s="68"/>
      <c r="G65" s="68"/>
      <c r="K65" s="68"/>
    </row>
    <row r="66" spans="2:11" x14ac:dyDescent="0.2">
      <c r="B66" s="71"/>
      <c r="C66" s="68"/>
      <c r="D66" s="68"/>
      <c r="F66" s="68"/>
      <c r="G66" s="68"/>
      <c r="K66" s="68"/>
    </row>
    <row r="67" spans="2:11" x14ac:dyDescent="0.2">
      <c r="B67" s="71"/>
      <c r="C67" s="68"/>
      <c r="D67" s="68"/>
      <c r="F67" s="68"/>
      <c r="G67" s="68"/>
      <c r="K67" s="68"/>
    </row>
    <row r="68" spans="2:11" x14ac:dyDescent="0.2">
      <c r="B68" s="71"/>
      <c r="C68" s="68"/>
      <c r="D68" s="68"/>
      <c r="F68" s="68"/>
      <c r="G68" s="68"/>
      <c r="K68" s="68"/>
    </row>
    <row r="69" spans="2:11" x14ac:dyDescent="0.2">
      <c r="B69" s="71"/>
      <c r="C69" s="68"/>
      <c r="D69" s="68"/>
      <c r="F69" s="68"/>
      <c r="G69" s="68"/>
      <c r="K69" s="68"/>
    </row>
    <row r="70" spans="2:11" x14ac:dyDescent="0.2">
      <c r="B70" s="71"/>
      <c r="C70" s="68"/>
      <c r="D70" s="68"/>
      <c r="F70" s="68"/>
      <c r="G70" s="68"/>
      <c r="K70" s="68"/>
    </row>
    <row r="71" spans="2:11" s="79" customFormat="1" x14ac:dyDescent="0.2">
      <c r="B71" s="80"/>
    </row>
    <row r="72" spans="2:11" x14ac:dyDescent="0.2">
      <c r="B72" s="71"/>
      <c r="C72" s="68"/>
      <c r="D72" s="68"/>
      <c r="F72" s="68"/>
      <c r="G72" s="68"/>
      <c r="K72" s="68"/>
    </row>
    <row r="73" spans="2:11" x14ac:dyDescent="0.2">
      <c r="B73" s="71"/>
      <c r="C73" s="68"/>
      <c r="D73" s="68"/>
      <c r="F73" s="68"/>
      <c r="G73" s="68"/>
      <c r="K73" s="68"/>
    </row>
    <row r="74" spans="2:11" x14ac:dyDescent="0.2">
      <c r="B74" s="71"/>
      <c r="C74" s="68"/>
      <c r="D74" s="68"/>
      <c r="F74" s="68"/>
      <c r="G74" s="68"/>
      <c r="K74" s="68"/>
    </row>
    <row r="75" spans="2:11" x14ac:dyDescent="0.2">
      <c r="B75" s="71"/>
      <c r="C75" s="68"/>
      <c r="D75" s="68"/>
      <c r="F75" s="68"/>
      <c r="G75" s="68"/>
      <c r="K75" s="68"/>
    </row>
    <row r="76" spans="2:11" x14ac:dyDescent="0.2">
      <c r="B76" s="71"/>
      <c r="C76" s="68"/>
      <c r="D76" s="68"/>
      <c r="F76" s="68"/>
      <c r="G76" s="68"/>
      <c r="K76" s="68"/>
    </row>
    <row r="77" spans="2:11" x14ac:dyDescent="0.2">
      <c r="B77" s="71"/>
      <c r="C77" s="68"/>
      <c r="D77" s="68"/>
      <c r="F77" s="68"/>
      <c r="G77" s="68"/>
      <c r="K77" s="68"/>
    </row>
    <row r="78" spans="2:11" x14ac:dyDescent="0.2">
      <c r="B78" s="71"/>
      <c r="C78" s="68"/>
      <c r="D78" s="68"/>
      <c r="F78" s="68"/>
      <c r="G78" s="68"/>
      <c r="K78" s="68"/>
    </row>
    <row r="79" spans="2:11" x14ac:dyDescent="0.2">
      <c r="B79" s="71"/>
      <c r="C79" s="68"/>
      <c r="D79" s="68"/>
      <c r="F79" s="68"/>
      <c r="G79" s="68"/>
      <c r="K79" s="68"/>
    </row>
    <row r="80" spans="2:11" x14ac:dyDescent="0.2">
      <c r="B80" s="71"/>
      <c r="C80" s="68"/>
      <c r="D80" s="68"/>
      <c r="F80" s="68"/>
      <c r="G80" s="68"/>
      <c r="K80" s="68"/>
    </row>
    <row r="81" spans="2:11" x14ac:dyDescent="0.2">
      <c r="B81" s="71"/>
      <c r="C81" s="68"/>
      <c r="D81" s="68"/>
      <c r="F81" s="68"/>
      <c r="G81" s="68"/>
      <c r="K81" s="68"/>
    </row>
    <row r="82" spans="2:11" x14ac:dyDescent="0.2">
      <c r="B82" s="71"/>
      <c r="C82" s="68"/>
      <c r="D82" s="68"/>
      <c r="F82" s="68"/>
      <c r="G82" s="68"/>
      <c r="K82" s="68"/>
    </row>
    <row r="83" spans="2:11" x14ac:dyDescent="0.2">
      <c r="B83" s="71"/>
      <c r="C83" s="68"/>
      <c r="D83" s="68"/>
      <c r="F83" s="68"/>
      <c r="G83" s="68"/>
      <c r="K83" s="68"/>
    </row>
    <row r="84" spans="2:11" x14ac:dyDescent="0.2">
      <c r="B84" s="71"/>
      <c r="C84" s="68"/>
      <c r="D84" s="68"/>
      <c r="F84" s="68"/>
      <c r="G84" s="68"/>
      <c r="K84" s="68"/>
    </row>
    <row r="85" spans="2:11" x14ac:dyDescent="0.2">
      <c r="B85" s="71"/>
      <c r="C85" s="68"/>
      <c r="D85" s="68"/>
      <c r="F85" s="68"/>
      <c r="G85" s="68"/>
      <c r="K85" s="68"/>
    </row>
    <row r="86" spans="2:11" x14ac:dyDescent="0.2">
      <c r="B86" s="71"/>
      <c r="C86" s="68"/>
      <c r="D86" s="68"/>
      <c r="F86" s="68"/>
      <c r="G86" s="68"/>
      <c r="K86" s="68"/>
    </row>
    <row r="87" spans="2:11" x14ac:dyDescent="0.2">
      <c r="B87" s="71"/>
      <c r="C87" s="68"/>
      <c r="D87" s="68"/>
      <c r="F87" s="68"/>
      <c r="G87" s="68"/>
      <c r="K87" s="68"/>
    </row>
    <row r="88" spans="2:11" x14ac:dyDescent="0.2">
      <c r="B88" s="71"/>
      <c r="C88" s="68"/>
      <c r="D88" s="68"/>
      <c r="F88" s="68"/>
      <c r="G88" s="68"/>
      <c r="K88" s="68"/>
    </row>
    <row r="89" spans="2:11" x14ac:dyDescent="0.2">
      <c r="B89" s="71"/>
      <c r="C89" s="68"/>
      <c r="D89" s="68"/>
      <c r="F89" s="68"/>
      <c r="G89" s="68"/>
      <c r="K89" s="68"/>
    </row>
    <row r="90" spans="2:11" x14ac:dyDescent="0.2">
      <c r="B90" s="71"/>
      <c r="C90" s="68"/>
      <c r="D90" s="68"/>
      <c r="F90" s="68"/>
      <c r="G90" s="68"/>
      <c r="K90" s="68"/>
    </row>
    <row r="91" spans="2:11" x14ac:dyDescent="0.2">
      <c r="B91" s="71"/>
      <c r="C91" s="68"/>
      <c r="D91" s="68"/>
      <c r="F91" s="68"/>
      <c r="G91" s="68"/>
      <c r="K91" s="68"/>
    </row>
    <row r="92" spans="2:11" x14ac:dyDescent="0.2">
      <c r="B92" s="71"/>
      <c r="C92" s="68"/>
      <c r="D92" s="68"/>
      <c r="F92" s="68"/>
      <c r="G92" s="68"/>
      <c r="K92" s="68"/>
    </row>
    <row r="93" spans="2:11" x14ac:dyDescent="0.2">
      <c r="B93" s="71"/>
      <c r="C93" s="68"/>
      <c r="D93" s="68"/>
      <c r="F93" s="68"/>
      <c r="G93" s="68"/>
      <c r="K93" s="68"/>
    </row>
    <row r="94" spans="2:11" x14ac:dyDescent="0.2">
      <c r="B94" s="71"/>
      <c r="C94" s="68"/>
      <c r="D94" s="68"/>
      <c r="F94" s="68"/>
      <c r="G94" s="68"/>
      <c r="K94" s="68"/>
    </row>
    <row r="95" spans="2:11" x14ac:dyDescent="0.2">
      <c r="B95" s="71"/>
      <c r="C95" s="68"/>
      <c r="D95" s="68"/>
      <c r="F95" s="68"/>
      <c r="G95" s="68"/>
      <c r="K95" s="68"/>
    </row>
    <row r="96" spans="2:11" x14ac:dyDescent="0.2">
      <c r="B96" s="71"/>
      <c r="C96" s="68"/>
      <c r="D96" s="68"/>
      <c r="F96" s="68"/>
      <c r="G96" s="68"/>
      <c r="K96" s="68"/>
    </row>
    <row r="97" spans="2:11" x14ac:dyDescent="0.2">
      <c r="B97" s="71"/>
      <c r="C97" s="68"/>
      <c r="D97" s="68"/>
      <c r="F97" s="68"/>
      <c r="G97" s="68"/>
      <c r="K97" s="68"/>
    </row>
    <row r="98" spans="2:11" x14ac:dyDescent="0.2">
      <c r="B98" s="71"/>
      <c r="C98" s="68"/>
      <c r="D98" s="68"/>
      <c r="F98" s="68"/>
      <c r="G98" s="68"/>
      <c r="K98" s="68"/>
    </row>
    <row r="99" spans="2:11" x14ac:dyDescent="0.2">
      <c r="B99" s="71"/>
      <c r="C99" s="68"/>
      <c r="D99" s="68"/>
      <c r="F99" s="68"/>
      <c r="G99" s="68"/>
      <c r="K99" s="68"/>
    </row>
    <row r="100" spans="2:11" x14ac:dyDescent="0.2">
      <c r="B100" s="71"/>
      <c r="C100" s="68"/>
      <c r="D100" s="68"/>
      <c r="F100" s="68"/>
      <c r="G100" s="68"/>
      <c r="K100" s="68"/>
    </row>
    <row r="101" spans="2:11" x14ac:dyDescent="0.2">
      <c r="B101" s="71"/>
      <c r="C101" s="68"/>
      <c r="D101" s="68"/>
      <c r="F101" s="68"/>
      <c r="G101" s="68"/>
      <c r="K101" s="68"/>
    </row>
    <row r="102" spans="2:11" x14ac:dyDescent="0.2">
      <c r="B102" s="71"/>
      <c r="C102" s="68"/>
      <c r="D102" s="68"/>
      <c r="F102" s="68"/>
      <c r="G102" s="68"/>
      <c r="K102" s="68"/>
    </row>
    <row r="103" spans="2:11" x14ac:dyDescent="0.2">
      <c r="B103" s="71"/>
      <c r="C103" s="68"/>
      <c r="D103" s="68"/>
      <c r="F103" s="68"/>
      <c r="G103" s="68"/>
      <c r="K103" s="68"/>
    </row>
    <row r="104" spans="2:11" x14ac:dyDescent="0.2">
      <c r="B104" s="71"/>
      <c r="C104" s="68"/>
      <c r="D104" s="68"/>
      <c r="F104" s="68"/>
      <c r="G104" s="68"/>
      <c r="K104" s="68"/>
    </row>
    <row r="105" spans="2:11" x14ac:dyDescent="0.2">
      <c r="B105" s="71"/>
      <c r="C105" s="68"/>
      <c r="D105" s="68"/>
      <c r="F105" s="68"/>
      <c r="G105" s="68"/>
      <c r="K105" s="68"/>
    </row>
    <row r="106" spans="2:11" x14ac:dyDescent="0.2">
      <c r="B106" s="71"/>
      <c r="C106" s="68"/>
      <c r="D106" s="68"/>
      <c r="F106" s="68"/>
      <c r="G106" s="68"/>
      <c r="K106" s="68"/>
    </row>
    <row r="107" spans="2:11" x14ac:dyDescent="0.2">
      <c r="B107" s="71"/>
      <c r="C107" s="68"/>
      <c r="D107" s="68"/>
      <c r="F107" s="68"/>
      <c r="G107" s="68"/>
      <c r="K107" s="68"/>
    </row>
    <row r="108" spans="2:11" x14ac:dyDescent="0.2">
      <c r="B108" s="71"/>
      <c r="C108" s="68"/>
      <c r="D108" s="68"/>
      <c r="F108" s="68"/>
      <c r="G108" s="68"/>
      <c r="K108" s="68"/>
    </row>
    <row r="109" spans="2:11" x14ac:dyDescent="0.2">
      <c r="B109" s="71"/>
      <c r="C109" s="68"/>
      <c r="D109" s="68"/>
      <c r="F109" s="68"/>
      <c r="G109" s="68"/>
      <c r="K109" s="68"/>
    </row>
    <row r="110" spans="2:11" x14ac:dyDescent="0.2">
      <c r="B110" s="71"/>
      <c r="C110" s="68"/>
      <c r="D110" s="68"/>
      <c r="F110" s="68"/>
      <c r="G110" s="68"/>
      <c r="K110" s="68"/>
    </row>
    <row r="111" spans="2:11" x14ac:dyDescent="0.2">
      <c r="B111" s="71"/>
      <c r="C111" s="68"/>
      <c r="D111" s="68"/>
      <c r="F111" s="68"/>
      <c r="G111" s="68"/>
      <c r="K111" s="68"/>
    </row>
    <row r="112" spans="2:11" x14ac:dyDescent="0.2">
      <c r="B112" s="71"/>
      <c r="C112" s="68"/>
      <c r="D112" s="68"/>
      <c r="F112" s="68"/>
      <c r="G112" s="68"/>
      <c r="K112" s="68"/>
    </row>
    <row r="113" spans="2:11" x14ac:dyDescent="0.2">
      <c r="B113" s="71"/>
      <c r="C113" s="68"/>
      <c r="D113" s="68"/>
      <c r="F113" s="68"/>
      <c r="G113" s="68"/>
      <c r="K113" s="68"/>
    </row>
    <row r="114" spans="2:11" x14ac:dyDescent="0.2">
      <c r="B114" s="71"/>
      <c r="C114" s="68"/>
      <c r="D114" s="68"/>
      <c r="F114" s="68"/>
      <c r="G114" s="68"/>
      <c r="K114" s="68"/>
    </row>
    <row r="115" spans="2:11" x14ac:dyDescent="0.2">
      <c r="B115" s="71"/>
      <c r="C115" s="68"/>
      <c r="D115" s="68"/>
      <c r="F115" s="68"/>
      <c r="G115" s="68"/>
      <c r="K115" s="68"/>
    </row>
    <row r="116" spans="2:11" x14ac:dyDescent="0.2">
      <c r="B116" s="71"/>
      <c r="C116" s="68"/>
      <c r="D116" s="68"/>
      <c r="F116" s="68"/>
      <c r="G116" s="68"/>
      <c r="K116" s="68"/>
    </row>
    <row r="117" spans="2:11" x14ac:dyDescent="0.2">
      <c r="B117" s="71"/>
      <c r="C117" s="68"/>
      <c r="D117" s="68"/>
      <c r="F117" s="68"/>
      <c r="G117" s="68"/>
      <c r="K117" s="68"/>
    </row>
    <row r="118" spans="2:11" x14ac:dyDescent="0.2">
      <c r="B118" s="71"/>
      <c r="C118" s="68"/>
      <c r="D118" s="68"/>
      <c r="F118" s="68"/>
      <c r="G118" s="68"/>
      <c r="K118" s="68"/>
    </row>
    <row r="119" spans="2:11" x14ac:dyDescent="0.2">
      <c r="B119" s="71"/>
      <c r="C119" s="68"/>
      <c r="D119" s="68"/>
      <c r="F119" s="68"/>
      <c r="G119" s="68"/>
      <c r="K119" s="68"/>
    </row>
    <row r="120" spans="2:11" x14ac:dyDescent="0.2">
      <c r="B120" s="71"/>
      <c r="C120" s="68"/>
      <c r="D120" s="68"/>
      <c r="F120" s="68"/>
      <c r="G120" s="68"/>
      <c r="K120" s="68"/>
    </row>
    <row r="121" spans="2:11" ht="56.25" customHeight="1" x14ac:dyDescent="0.2">
      <c r="B121" s="71"/>
      <c r="C121" s="68"/>
      <c r="D121" s="68"/>
      <c r="F121" s="68"/>
      <c r="G121" s="68"/>
      <c r="K121" s="68"/>
    </row>
    <row r="122" spans="2:11" ht="54" customHeight="1" x14ac:dyDescent="0.2">
      <c r="B122" s="71"/>
      <c r="C122" s="68"/>
      <c r="D122" s="68"/>
      <c r="F122" s="68"/>
      <c r="G122" s="68"/>
      <c r="K122" s="68"/>
    </row>
    <row r="123" spans="2:11" ht="59.25" customHeight="1" x14ac:dyDescent="0.2">
      <c r="B123" s="71"/>
      <c r="C123" s="68"/>
      <c r="D123" s="68"/>
      <c r="F123" s="68"/>
      <c r="G123" s="68"/>
      <c r="K123" s="68"/>
    </row>
    <row r="124" spans="2:11" x14ac:dyDescent="0.2">
      <c r="B124" s="71"/>
      <c r="C124" s="68"/>
      <c r="D124" s="68"/>
      <c r="F124" s="68"/>
      <c r="G124" s="68"/>
      <c r="K124" s="68"/>
    </row>
    <row r="125" spans="2:11" x14ac:dyDescent="0.2">
      <c r="B125" s="71"/>
      <c r="C125" s="68"/>
      <c r="D125" s="68"/>
      <c r="F125" s="68"/>
      <c r="G125" s="68"/>
      <c r="K125" s="68"/>
    </row>
    <row r="126" spans="2:11" ht="58.5" customHeight="1" x14ac:dyDescent="0.2">
      <c r="B126" s="71"/>
      <c r="C126" s="68"/>
      <c r="D126" s="68"/>
      <c r="F126" s="68"/>
      <c r="G126" s="68"/>
      <c r="K126" s="68"/>
    </row>
    <row r="127" spans="2:11" x14ac:dyDescent="0.2">
      <c r="B127" s="71"/>
      <c r="C127" s="68"/>
      <c r="D127" s="68"/>
      <c r="F127" s="68"/>
      <c r="G127" s="68"/>
      <c r="K127" s="68"/>
    </row>
    <row r="128" spans="2:11" x14ac:dyDescent="0.2">
      <c r="B128" s="71"/>
      <c r="C128" s="68"/>
      <c r="D128" s="68"/>
      <c r="F128" s="68"/>
      <c r="G128" s="68"/>
      <c r="K128" s="68"/>
    </row>
    <row r="129" spans="2:11" x14ac:dyDescent="0.2">
      <c r="B129" s="71"/>
      <c r="C129" s="68"/>
      <c r="D129" s="68"/>
      <c r="F129" s="68"/>
      <c r="G129" s="68"/>
      <c r="K129" s="68"/>
    </row>
    <row r="130" spans="2:11" x14ac:dyDescent="0.2">
      <c r="B130" s="71"/>
      <c r="C130" s="68"/>
      <c r="D130" s="68"/>
      <c r="F130" s="68"/>
      <c r="G130" s="68"/>
      <c r="K130" s="68"/>
    </row>
    <row r="131" spans="2:11" x14ac:dyDescent="0.2">
      <c r="B131" s="71"/>
      <c r="C131" s="68"/>
      <c r="D131" s="68"/>
      <c r="F131" s="68"/>
      <c r="G131" s="68"/>
      <c r="K131" s="68"/>
    </row>
    <row r="132" spans="2:11" x14ac:dyDescent="0.2">
      <c r="B132" s="71"/>
      <c r="C132" s="68"/>
      <c r="D132" s="68"/>
      <c r="F132" s="68"/>
      <c r="G132" s="68"/>
      <c r="K132" s="68"/>
    </row>
    <row r="133" spans="2:11" x14ac:dyDescent="0.2">
      <c r="B133" s="71"/>
      <c r="C133" s="68"/>
      <c r="D133" s="68"/>
      <c r="F133" s="68"/>
      <c r="G133" s="68"/>
      <c r="K133" s="68"/>
    </row>
    <row r="134" spans="2:11" x14ac:dyDescent="0.2">
      <c r="B134" s="71"/>
      <c r="C134" s="68"/>
      <c r="D134" s="68"/>
      <c r="F134" s="68"/>
      <c r="G134" s="68"/>
      <c r="K134" s="68"/>
    </row>
    <row r="135" spans="2:11" x14ac:dyDescent="0.2">
      <c r="B135" s="71"/>
      <c r="C135" s="68"/>
      <c r="D135" s="68"/>
      <c r="F135" s="68"/>
      <c r="G135" s="68"/>
      <c r="K135" s="68"/>
    </row>
    <row r="136" spans="2:11" x14ac:dyDescent="0.2">
      <c r="B136" s="71"/>
      <c r="C136" s="68"/>
      <c r="D136" s="68"/>
      <c r="F136" s="68"/>
      <c r="G136" s="68"/>
      <c r="K136" s="68"/>
    </row>
    <row r="137" spans="2:11" s="79" customFormat="1" x14ac:dyDescent="0.2">
      <c r="B137" s="80"/>
    </row>
    <row r="138" spans="2:11" x14ac:dyDescent="0.2">
      <c r="B138" s="71"/>
      <c r="C138" s="68"/>
      <c r="D138" s="68"/>
      <c r="F138" s="68"/>
      <c r="G138" s="68"/>
      <c r="K138" s="68"/>
    </row>
    <row r="139" spans="2:11" x14ac:dyDescent="0.2">
      <c r="B139" s="71"/>
      <c r="C139" s="68"/>
      <c r="D139" s="68"/>
      <c r="F139" s="68"/>
      <c r="G139" s="68"/>
      <c r="K139" s="68"/>
    </row>
    <row r="140" spans="2:11" x14ac:dyDescent="0.2">
      <c r="B140" s="71"/>
      <c r="C140" s="68"/>
      <c r="D140" s="68"/>
      <c r="F140" s="68"/>
      <c r="G140" s="68"/>
      <c r="K140" s="68"/>
    </row>
    <row r="141" spans="2:11" x14ac:dyDescent="0.2">
      <c r="B141" s="71"/>
      <c r="C141" s="68"/>
      <c r="D141" s="68"/>
      <c r="F141" s="68"/>
      <c r="G141" s="68"/>
      <c r="K141" s="68"/>
    </row>
    <row r="142" spans="2:11" x14ac:dyDescent="0.2">
      <c r="B142" s="71"/>
      <c r="C142" s="68"/>
      <c r="D142" s="68"/>
      <c r="F142" s="68"/>
      <c r="G142" s="68"/>
      <c r="K142" s="68"/>
    </row>
    <row r="143" spans="2:11" x14ac:dyDescent="0.2">
      <c r="B143" s="71"/>
      <c r="C143" s="68"/>
      <c r="D143" s="68"/>
      <c r="F143" s="68"/>
      <c r="G143" s="68"/>
      <c r="K143" s="68"/>
    </row>
    <row r="144" spans="2:11" x14ac:dyDescent="0.2">
      <c r="B144" s="71"/>
      <c r="C144" s="68"/>
      <c r="D144" s="68"/>
      <c r="F144" s="68"/>
      <c r="G144" s="68"/>
      <c r="K144" s="68"/>
    </row>
    <row r="145" spans="2:11" x14ac:dyDescent="0.2">
      <c r="B145" s="71"/>
      <c r="C145" s="68"/>
      <c r="D145" s="68"/>
      <c r="F145" s="68"/>
      <c r="G145" s="68"/>
      <c r="K145" s="68"/>
    </row>
    <row r="146" spans="2:11" x14ac:dyDescent="0.2">
      <c r="B146" s="71"/>
      <c r="C146" s="68"/>
      <c r="D146" s="68"/>
      <c r="F146" s="68"/>
      <c r="G146" s="68"/>
      <c r="K146" s="68"/>
    </row>
    <row r="147" spans="2:11" x14ac:dyDescent="0.2">
      <c r="B147" s="71"/>
      <c r="C147" s="68"/>
      <c r="D147" s="68"/>
      <c r="F147" s="68"/>
      <c r="G147" s="68"/>
      <c r="K147" s="68"/>
    </row>
    <row r="148" spans="2:11" x14ac:dyDescent="0.2">
      <c r="B148" s="71"/>
      <c r="C148" s="68"/>
      <c r="D148" s="68"/>
      <c r="F148" s="68"/>
      <c r="G148" s="68"/>
      <c r="K148" s="68"/>
    </row>
    <row r="149" spans="2:11" x14ac:dyDescent="0.2">
      <c r="B149" s="71"/>
      <c r="C149" s="68"/>
      <c r="D149" s="68"/>
      <c r="F149" s="68"/>
      <c r="G149" s="68"/>
      <c r="K149" s="68"/>
    </row>
    <row r="150" spans="2:11" x14ac:dyDescent="0.2">
      <c r="B150" s="71"/>
      <c r="C150" s="68"/>
      <c r="D150" s="68"/>
      <c r="F150" s="68"/>
      <c r="G150" s="68"/>
      <c r="K150" s="68"/>
    </row>
    <row r="151" spans="2:11" x14ac:dyDescent="0.2">
      <c r="B151" s="71"/>
      <c r="C151" s="68"/>
      <c r="D151" s="68"/>
      <c r="F151" s="68"/>
      <c r="G151" s="68"/>
      <c r="K151" s="68"/>
    </row>
    <row r="152" spans="2:11" x14ac:dyDescent="0.2">
      <c r="B152" s="71"/>
      <c r="C152" s="68"/>
      <c r="D152" s="68"/>
      <c r="F152" s="68"/>
      <c r="G152" s="68"/>
      <c r="K152" s="68"/>
    </row>
    <row r="153" spans="2:11" x14ac:dyDescent="0.2">
      <c r="B153" s="71"/>
      <c r="C153" s="68"/>
      <c r="D153" s="68"/>
      <c r="F153" s="68"/>
      <c r="G153" s="68"/>
      <c r="K153" s="68"/>
    </row>
    <row r="154" spans="2:11" x14ac:dyDescent="0.2">
      <c r="B154" s="71"/>
      <c r="C154" s="68"/>
      <c r="D154" s="68"/>
      <c r="F154" s="68"/>
      <c r="G154" s="68"/>
      <c r="K154" s="68"/>
    </row>
    <row r="155" spans="2:11" x14ac:dyDescent="0.2">
      <c r="B155" s="71"/>
      <c r="C155" s="68"/>
      <c r="D155" s="68"/>
      <c r="F155" s="68"/>
      <c r="G155" s="68"/>
      <c r="K155" s="68"/>
    </row>
    <row r="156" spans="2:11" x14ac:dyDescent="0.2">
      <c r="B156" s="71"/>
      <c r="C156" s="68"/>
      <c r="D156" s="68"/>
      <c r="F156" s="68"/>
      <c r="G156" s="68"/>
      <c r="K156" s="68"/>
    </row>
    <row r="157" spans="2:11" x14ac:dyDescent="0.2">
      <c r="B157" s="71"/>
      <c r="C157" s="68"/>
      <c r="D157" s="68"/>
      <c r="F157" s="68"/>
      <c r="G157" s="68"/>
      <c r="K157" s="68"/>
    </row>
    <row r="158" spans="2:11" x14ac:dyDescent="0.2">
      <c r="B158" s="71"/>
      <c r="C158" s="68"/>
      <c r="D158" s="68"/>
      <c r="F158" s="68"/>
      <c r="G158" s="68"/>
      <c r="K158" s="68"/>
    </row>
    <row r="159" spans="2:11" x14ac:dyDescent="0.2">
      <c r="B159" s="71"/>
      <c r="C159" s="68"/>
      <c r="D159" s="68"/>
      <c r="F159" s="68"/>
      <c r="G159" s="68"/>
      <c r="K159" s="68"/>
    </row>
    <row r="160" spans="2:11" x14ac:dyDescent="0.2">
      <c r="B160" s="71"/>
      <c r="C160" s="68"/>
      <c r="D160" s="68"/>
      <c r="F160" s="68"/>
      <c r="G160" s="68"/>
      <c r="K160" s="68"/>
    </row>
    <row r="161" spans="2:11" x14ac:dyDescent="0.2">
      <c r="B161" s="71"/>
      <c r="C161" s="68"/>
      <c r="D161" s="68"/>
      <c r="F161" s="68"/>
      <c r="G161" s="68"/>
      <c r="K161" s="68"/>
    </row>
    <row r="162" spans="2:11" x14ac:dyDescent="0.2">
      <c r="B162" s="71"/>
      <c r="C162" s="68"/>
      <c r="D162" s="68"/>
      <c r="F162" s="68"/>
      <c r="G162" s="68"/>
      <c r="K162" s="68"/>
    </row>
    <row r="163" spans="2:11" x14ac:dyDescent="0.2">
      <c r="B163" s="71"/>
      <c r="C163" s="68"/>
      <c r="D163" s="68"/>
      <c r="F163" s="68"/>
      <c r="G163" s="68"/>
      <c r="K163" s="68"/>
    </row>
    <row r="164" spans="2:11" x14ac:dyDescent="0.2">
      <c r="B164" s="71"/>
      <c r="C164" s="68"/>
      <c r="D164" s="68"/>
      <c r="F164" s="68"/>
      <c r="G164" s="68"/>
      <c r="K164" s="68"/>
    </row>
    <row r="165" spans="2:11" x14ac:dyDescent="0.2">
      <c r="B165" s="71"/>
      <c r="C165" s="68"/>
      <c r="D165" s="68"/>
      <c r="F165" s="68"/>
      <c r="G165" s="68"/>
      <c r="K165" s="68"/>
    </row>
    <row r="166" spans="2:11" x14ac:dyDescent="0.2">
      <c r="B166" s="71"/>
      <c r="C166" s="68"/>
      <c r="D166" s="68"/>
      <c r="F166" s="68"/>
      <c r="G166" s="68"/>
      <c r="K166" s="68"/>
    </row>
    <row r="167" spans="2:11" x14ac:dyDescent="0.2">
      <c r="B167" s="71"/>
      <c r="C167" s="68"/>
      <c r="D167" s="68"/>
      <c r="F167" s="68"/>
      <c r="G167" s="68"/>
      <c r="K167" s="68"/>
    </row>
    <row r="168" spans="2:11" x14ac:dyDescent="0.2">
      <c r="B168" s="71"/>
      <c r="C168" s="68"/>
      <c r="D168" s="68"/>
      <c r="F168" s="68"/>
      <c r="G168" s="68"/>
      <c r="K168" s="68"/>
    </row>
    <row r="169" spans="2:11" x14ac:dyDescent="0.2">
      <c r="B169" s="71"/>
      <c r="C169" s="68"/>
      <c r="D169" s="68"/>
      <c r="F169" s="68"/>
      <c r="G169" s="68"/>
      <c r="K169" s="68"/>
    </row>
    <row r="170" spans="2:11" x14ac:dyDescent="0.2">
      <c r="B170" s="71"/>
      <c r="C170" s="68"/>
      <c r="D170" s="68"/>
      <c r="F170" s="68"/>
      <c r="G170" s="68"/>
      <c r="K170" s="68"/>
    </row>
    <row r="171" spans="2:11" x14ac:dyDescent="0.2">
      <c r="B171" s="71"/>
      <c r="C171" s="68"/>
      <c r="D171" s="68"/>
      <c r="F171" s="68"/>
      <c r="G171" s="68"/>
      <c r="K171" s="68"/>
    </row>
    <row r="172" spans="2:11" x14ac:dyDescent="0.2">
      <c r="B172" s="71"/>
      <c r="C172" s="68"/>
      <c r="D172" s="68"/>
      <c r="F172" s="68"/>
      <c r="G172" s="68"/>
      <c r="K172" s="68"/>
    </row>
    <row r="173" spans="2:11" x14ac:dyDescent="0.2">
      <c r="B173" s="71"/>
      <c r="C173" s="68"/>
      <c r="D173" s="68"/>
      <c r="F173" s="68"/>
      <c r="G173" s="68"/>
      <c r="K173" s="68"/>
    </row>
    <row r="174" spans="2:11" x14ac:dyDescent="0.2">
      <c r="B174" s="71"/>
      <c r="C174" s="68"/>
      <c r="D174" s="68"/>
      <c r="F174" s="68"/>
      <c r="G174" s="68"/>
      <c r="K174" s="68"/>
    </row>
    <row r="175" spans="2:11" x14ac:dyDescent="0.2">
      <c r="B175" s="71"/>
      <c r="C175" s="68"/>
      <c r="D175" s="68"/>
      <c r="F175" s="68"/>
      <c r="G175" s="68"/>
      <c r="K175" s="68"/>
    </row>
    <row r="176" spans="2:11" x14ac:dyDescent="0.2">
      <c r="B176" s="71"/>
      <c r="C176" s="68"/>
      <c r="D176" s="68"/>
      <c r="F176" s="68"/>
      <c r="G176" s="68"/>
      <c r="K176" s="68"/>
    </row>
    <row r="177" spans="2:11" x14ac:dyDescent="0.2">
      <c r="B177" s="71"/>
      <c r="C177" s="68"/>
      <c r="D177" s="68"/>
      <c r="F177" s="68"/>
      <c r="G177" s="68"/>
      <c r="K177" s="68"/>
    </row>
    <row r="178" spans="2:11" x14ac:dyDescent="0.2">
      <c r="B178" s="71"/>
      <c r="C178" s="68"/>
      <c r="D178" s="68"/>
      <c r="F178" s="68"/>
      <c r="G178" s="68"/>
      <c r="K178" s="68"/>
    </row>
    <row r="179" spans="2:11" x14ac:dyDescent="0.2">
      <c r="B179" s="71"/>
      <c r="C179" s="68"/>
      <c r="D179" s="68"/>
      <c r="F179" s="68"/>
      <c r="G179" s="68"/>
      <c r="K179" s="68"/>
    </row>
    <row r="180" spans="2:11" x14ac:dyDescent="0.2">
      <c r="B180" s="71"/>
      <c r="C180" s="68"/>
      <c r="D180" s="68"/>
      <c r="F180" s="68"/>
      <c r="G180" s="68"/>
      <c r="K180" s="68"/>
    </row>
    <row r="181" spans="2:11" x14ac:dyDescent="0.2">
      <c r="B181" s="71"/>
      <c r="C181" s="68"/>
      <c r="D181" s="68"/>
      <c r="F181" s="68"/>
      <c r="G181" s="68"/>
      <c r="K181" s="68"/>
    </row>
    <row r="182" spans="2:11" x14ac:dyDescent="0.2">
      <c r="B182" s="71"/>
      <c r="C182" s="68"/>
      <c r="D182" s="68"/>
      <c r="F182" s="68"/>
      <c r="G182" s="68"/>
      <c r="K182" s="68"/>
    </row>
    <row r="183" spans="2:11" x14ac:dyDescent="0.2">
      <c r="B183" s="71"/>
      <c r="C183" s="68"/>
      <c r="D183" s="68"/>
      <c r="F183" s="68"/>
      <c r="G183" s="68"/>
      <c r="K183" s="68"/>
    </row>
    <row r="184" spans="2:11" x14ac:dyDescent="0.2">
      <c r="B184" s="71"/>
      <c r="C184" s="68"/>
      <c r="D184" s="68"/>
      <c r="F184" s="68"/>
      <c r="G184" s="68"/>
      <c r="K184" s="68"/>
    </row>
    <row r="185" spans="2:11" x14ac:dyDescent="0.2">
      <c r="B185" s="71"/>
      <c r="C185" s="68"/>
      <c r="D185" s="68"/>
      <c r="F185" s="68"/>
      <c r="G185" s="68"/>
      <c r="K185" s="68"/>
    </row>
    <row r="186" spans="2:11" x14ac:dyDescent="0.2">
      <c r="B186" s="71"/>
      <c r="C186" s="68"/>
      <c r="D186" s="68"/>
      <c r="F186" s="68"/>
      <c r="G186" s="68"/>
      <c r="K186" s="68"/>
    </row>
    <row r="187" spans="2:11" x14ac:dyDescent="0.2">
      <c r="B187" s="71"/>
      <c r="C187" s="68"/>
      <c r="D187" s="68"/>
      <c r="F187" s="68"/>
      <c r="G187" s="68"/>
      <c r="K187" s="68"/>
    </row>
    <row r="188" spans="2:11" x14ac:dyDescent="0.2">
      <c r="B188" s="71"/>
      <c r="C188" s="68"/>
      <c r="D188" s="68"/>
      <c r="F188" s="68"/>
      <c r="G188" s="68"/>
      <c r="K188" s="68"/>
    </row>
    <row r="189" spans="2:11" x14ac:dyDescent="0.2">
      <c r="B189" s="71"/>
      <c r="C189" s="68"/>
      <c r="D189" s="68"/>
      <c r="F189" s="68"/>
      <c r="G189" s="68"/>
      <c r="K189" s="68"/>
    </row>
    <row r="190" spans="2:11" x14ac:dyDescent="0.2">
      <c r="B190" s="71"/>
      <c r="C190" s="68"/>
      <c r="D190" s="68"/>
      <c r="F190" s="68"/>
      <c r="G190" s="68"/>
      <c r="K190" s="68"/>
    </row>
    <row r="191" spans="2:11" x14ac:dyDescent="0.2">
      <c r="B191" s="71"/>
      <c r="C191" s="68"/>
      <c r="D191" s="68"/>
      <c r="F191" s="68"/>
      <c r="G191" s="68"/>
      <c r="K191" s="68"/>
    </row>
    <row r="192" spans="2:11" x14ac:dyDescent="0.2">
      <c r="B192" s="71"/>
      <c r="C192" s="68"/>
      <c r="D192" s="68"/>
      <c r="F192" s="68"/>
      <c r="G192" s="68"/>
      <c r="K192" s="68"/>
    </row>
    <row r="193" spans="2:11" x14ac:dyDescent="0.2">
      <c r="B193" s="71"/>
      <c r="C193" s="68"/>
      <c r="D193" s="68"/>
      <c r="F193" s="68"/>
      <c r="G193" s="68"/>
      <c r="K193" s="68"/>
    </row>
    <row r="194" spans="2:11" x14ac:dyDescent="0.2">
      <c r="B194" s="71"/>
      <c r="C194" s="68"/>
      <c r="D194" s="68"/>
      <c r="F194" s="68"/>
      <c r="G194" s="68"/>
      <c r="K194" s="68"/>
    </row>
    <row r="195" spans="2:11" x14ac:dyDescent="0.2">
      <c r="B195" s="71"/>
      <c r="C195" s="68"/>
      <c r="D195" s="68"/>
      <c r="F195" s="68"/>
      <c r="G195" s="68"/>
      <c r="K195" s="68"/>
    </row>
    <row r="196" spans="2:11" x14ac:dyDescent="0.2">
      <c r="B196" s="71"/>
      <c r="C196" s="68"/>
      <c r="D196" s="68"/>
      <c r="F196" s="68"/>
      <c r="G196" s="68"/>
      <c r="K196" s="68"/>
    </row>
    <row r="197" spans="2:11" x14ac:dyDescent="0.2">
      <c r="B197" s="71"/>
      <c r="C197" s="68"/>
      <c r="D197" s="68"/>
      <c r="F197" s="68"/>
      <c r="G197" s="68"/>
      <c r="K197" s="68"/>
    </row>
    <row r="198" spans="2:11" x14ac:dyDescent="0.2">
      <c r="B198" s="71"/>
      <c r="C198" s="68"/>
      <c r="D198" s="68"/>
      <c r="F198" s="68"/>
      <c r="G198" s="68"/>
      <c r="K198" s="68"/>
    </row>
    <row r="199" spans="2:11" x14ac:dyDescent="0.2">
      <c r="B199" s="71"/>
      <c r="C199" s="68"/>
      <c r="D199" s="68"/>
      <c r="F199" s="68"/>
      <c r="G199" s="68"/>
      <c r="K199" s="68"/>
    </row>
    <row r="200" spans="2:11" x14ac:dyDescent="0.2">
      <c r="B200" s="71"/>
      <c r="C200" s="68"/>
      <c r="D200" s="68"/>
      <c r="F200" s="68"/>
      <c r="G200" s="68"/>
      <c r="K200" s="68"/>
    </row>
    <row r="201" spans="2:11" x14ac:dyDescent="0.2">
      <c r="B201" s="71"/>
      <c r="C201" s="68"/>
      <c r="D201" s="68"/>
      <c r="F201" s="68"/>
      <c r="G201" s="68"/>
      <c r="K201" s="68"/>
    </row>
    <row r="202" spans="2:11" x14ac:dyDescent="0.2">
      <c r="B202" s="71"/>
      <c r="C202" s="68"/>
      <c r="D202" s="68"/>
      <c r="F202" s="68"/>
      <c r="G202" s="68"/>
      <c r="K202" s="68"/>
    </row>
    <row r="203" spans="2:11" x14ac:dyDescent="0.2">
      <c r="B203" s="71"/>
      <c r="C203" s="68"/>
      <c r="D203" s="68"/>
      <c r="F203" s="68"/>
      <c r="G203" s="68"/>
      <c r="K203" s="68"/>
    </row>
    <row r="204" spans="2:11" x14ac:dyDescent="0.2">
      <c r="B204" s="71"/>
      <c r="C204" s="68"/>
      <c r="D204" s="68"/>
      <c r="F204" s="68"/>
      <c r="G204" s="68"/>
      <c r="K204" s="68"/>
    </row>
    <row r="205" spans="2:11" x14ac:dyDescent="0.2">
      <c r="B205" s="71"/>
      <c r="C205" s="68"/>
      <c r="D205" s="68"/>
      <c r="F205" s="68"/>
      <c r="G205" s="68"/>
      <c r="K205" s="68"/>
    </row>
    <row r="206" spans="2:11" x14ac:dyDescent="0.2">
      <c r="B206" s="71"/>
      <c r="C206" s="68"/>
      <c r="D206" s="68"/>
      <c r="F206" s="68"/>
      <c r="G206" s="68"/>
      <c r="K206" s="68"/>
    </row>
    <row r="207" spans="2:11" x14ac:dyDescent="0.2">
      <c r="B207" s="71"/>
      <c r="C207" s="68"/>
      <c r="D207" s="68"/>
      <c r="F207" s="68"/>
      <c r="G207" s="68"/>
      <c r="K207" s="68"/>
    </row>
    <row r="208" spans="2:11" x14ac:dyDescent="0.2">
      <c r="B208" s="71"/>
      <c r="C208" s="68"/>
      <c r="D208" s="68"/>
      <c r="F208" s="68"/>
      <c r="G208" s="68"/>
      <c r="K208" s="68"/>
    </row>
    <row r="209" spans="2:11" x14ac:dyDescent="0.2">
      <c r="B209" s="71"/>
      <c r="C209" s="68"/>
      <c r="D209" s="68"/>
      <c r="F209" s="68"/>
      <c r="G209" s="68"/>
      <c r="K209" s="68"/>
    </row>
    <row r="210" spans="2:11" x14ac:dyDescent="0.2">
      <c r="B210" s="71"/>
      <c r="C210" s="68"/>
      <c r="D210" s="68"/>
      <c r="F210" s="68"/>
      <c r="G210" s="68"/>
      <c r="K210" s="68"/>
    </row>
    <row r="211" spans="2:11" x14ac:dyDescent="0.2">
      <c r="B211" s="71"/>
      <c r="C211" s="68"/>
      <c r="D211" s="68"/>
      <c r="F211" s="68"/>
      <c r="G211" s="68"/>
      <c r="K211" s="68"/>
    </row>
    <row r="212" spans="2:11" x14ac:dyDescent="0.2">
      <c r="B212" s="71"/>
      <c r="C212" s="68"/>
      <c r="D212" s="68"/>
      <c r="F212" s="68"/>
      <c r="G212" s="68"/>
      <c r="K212" s="68"/>
    </row>
    <row r="213" spans="2:11" x14ac:dyDescent="0.2">
      <c r="B213" s="71"/>
      <c r="C213" s="68"/>
      <c r="D213" s="68"/>
      <c r="F213" s="68"/>
      <c r="G213" s="68"/>
      <c r="K213" s="68"/>
    </row>
    <row r="214" spans="2:11" x14ac:dyDescent="0.2">
      <c r="B214" s="71"/>
      <c r="C214" s="68"/>
      <c r="D214" s="68"/>
      <c r="F214" s="68"/>
      <c r="G214" s="68"/>
      <c r="K214" s="68"/>
    </row>
    <row r="215" spans="2:11" x14ac:dyDescent="0.2">
      <c r="B215" s="71"/>
      <c r="C215" s="68"/>
      <c r="D215" s="68"/>
      <c r="F215" s="68"/>
      <c r="G215" s="68"/>
      <c r="K215" s="68"/>
    </row>
    <row r="216" spans="2:11" x14ac:dyDescent="0.2">
      <c r="B216" s="71"/>
      <c r="C216" s="68"/>
      <c r="D216" s="68"/>
      <c r="F216" s="68"/>
      <c r="G216" s="68"/>
      <c r="K216" s="68"/>
    </row>
    <row r="217" spans="2:11" x14ac:dyDescent="0.2">
      <c r="B217" s="71"/>
      <c r="C217" s="68"/>
      <c r="D217" s="68"/>
      <c r="F217" s="68"/>
      <c r="G217" s="68"/>
      <c r="K217" s="68"/>
    </row>
    <row r="218" spans="2:11" x14ac:dyDescent="0.2">
      <c r="B218" s="71"/>
      <c r="C218" s="68"/>
      <c r="D218" s="68"/>
      <c r="F218" s="68"/>
      <c r="G218" s="68"/>
      <c r="K218" s="68"/>
    </row>
  </sheetData>
  <mergeCells count="3">
    <mergeCell ref="A2:I2"/>
    <mergeCell ref="A3:I3"/>
    <mergeCell ref="A4:I4"/>
  </mergeCells>
  <pageMargins left="0.25" right="0.25" top="0.75" bottom="0.75" header="0.3" footer="0.3"/>
  <pageSetup paperSize="9" scale="45" fitToHeight="0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946A7-BFBD-462C-A4F7-50A51664E9C5}">
  <sheetPr>
    <pageSetUpPr fitToPage="1"/>
  </sheetPr>
  <dimension ref="A1:O221"/>
  <sheetViews>
    <sheetView topLeftCell="A13" workbookViewId="0">
      <selection activeCell="C7" sqref="C7"/>
    </sheetView>
  </sheetViews>
  <sheetFormatPr defaultRowHeight="24" x14ac:dyDescent="0.2"/>
  <cols>
    <col min="1" max="1" width="8.25" style="68" customWidth="1"/>
    <col min="2" max="2" width="82.875" style="70" customWidth="1"/>
    <col min="3" max="3" width="24.125" style="93" bestFit="1" customWidth="1"/>
    <col min="4" max="4" width="11" style="93" bestFit="1" customWidth="1"/>
    <col min="5" max="5" width="17.875" style="68" bestFit="1" customWidth="1"/>
    <col min="6" max="6" width="29.25" style="81" customWidth="1"/>
    <col min="7" max="7" width="28.5" style="81" customWidth="1"/>
    <col min="8" max="8" width="30.25" style="68" customWidth="1"/>
    <col min="9" max="9" width="37.625" style="68" customWidth="1"/>
    <col min="10" max="10" width="13" style="68" bestFit="1" customWidth="1"/>
    <col min="11" max="11" width="9" style="71"/>
    <col min="12" max="16384" width="9" style="68"/>
  </cols>
  <sheetData>
    <row r="1" spans="1:15" x14ac:dyDescent="0.2">
      <c r="I1" s="70" t="s">
        <v>12</v>
      </c>
    </row>
    <row r="2" spans="1:15" ht="32.25" customHeight="1" x14ac:dyDescent="0.2">
      <c r="A2" s="194" t="s">
        <v>975</v>
      </c>
      <c r="B2" s="195"/>
      <c r="C2" s="195"/>
      <c r="D2" s="195"/>
      <c r="E2" s="195"/>
      <c r="F2" s="195"/>
      <c r="G2" s="195"/>
      <c r="H2" s="195"/>
      <c r="I2" s="195"/>
      <c r="J2" s="72"/>
      <c r="K2" s="73"/>
      <c r="L2" s="72"/>
      <c r="M2" s="72"/>
      <c r="N2" s="72"/>
      <c r="O2" s="72"/>
    </row>
    <row r="3" spans="1:15" ht="33" customHeight="1" x14ac:dyDescent="0.2">
      <c r="A3" s="195" t="s">
        <v>974</v>
      </c>
      <c r="B3" s="195"/>
      <c r="C3" s="195"/>
      <c r="D3" s="195"/>
      <c r="E3" s="195"/>
      <c r="F3" s="195"/>
      <c r="G3" s="195"/>
      <c r="H3" s="195"/>
      <c r="I3" s="195"/>
      <c r="J3" s="72"/>
      <c r="K3" s="73"/>
      <c r="L3" s="72"/>
      <c r="M3" s="72"/>
      <c r="N3" s="72"/>
      <c r="O3" s="72"/>
    </row>
    <row r="4" spans="1:15" ht="33" customHeight="1" thickBot="1" x14ac:dyDescent="0.25">
      <c r="A4" s="196" t="s">
        <v>1552</v>
      </c>
      <c r="B4" s="196"/>
      <c r="C4" s="196"/>
      <c r="D4" s="196"/>
      <c r="E4" s="196"/>
      <c r="F4" s="196"/>
      <c r="G4" s="196"/>
      <c r="H4" s="196"/>
      <c r="I4" s="195"/>
      <c r="J4" s="72"/>
      <c r="K4" s="73"/>
      <c r="L4" s="72"/>
      <c r="M4" s="72"/>
      <c r="N4" s="72"/>
      <c r="O4" s="72"/>
    </row>
    <row r="5" spans="1:15" ht="51" customHeight="1" x14ac:dyDescent="0.2">
      <c r="A5" s="32" t="s">
        <v>14</v>
      </c>
      <c r="B5" s="33" t="s">
        <v>15</v>
      </c>
      <c r="C5" s="94" t="s">
        <v>16</v>
      </c>
      <c r="D5" s="82" t="s">
        <v>978</v>
      </c>
      <c r="E5" s="36" t="s">
        <v>18</v>
      </c>
      <c r="F5" s="83" t="s">
        <v>19</v>
      </c>
      <c r="G5" s="84" t="s">
        <v>20</v>
      </c>
      <c r="H5" s="74" t="s">
        <v>977</v>
      </c>
      <c r="I5" s="85" t="s">
        <v>976</v>
      </c>
    </row>
    <row r="6" spans="1:15" s="140" customFormat="1" ht="96" x14ac:dyDescent="0.55000000000000004">
      <c r="A6" s="86">
        <v>1</v>
      </c>
      <c r="B6" s="91" t="s">
        <v>1160</v>
      </c>
      <c r="C6" s="156">
        <v>9550</v>
      </c>
      <c r="D6" s="156">
        <v>9550</v>
      </c>
      <c r="E6" s="89" t="s">
        <v>979</v>
      </c>
      <c r="F6" s="108" t="s">
        <v>1163</v>
      </c>
      <c r="G6" s="108" t="s">
        <v>1163</v>
      </c>
      <c r="H6" s="107" t="s">
        <v>29</v>
      </c>
      <c r="I6" s="89" t="s">
        <v>1183</v>
      </c>
      <c r="J6" s="143"/>
      <c r="K6" s="141"/>
    </row>
    <row r="7" spans="1:15" s="140" customFormat="1" ht="96" x14ac:dyDescent="0.55000000000000004">
      <c r="A7" s="86">
        <v>2</v>
      </c>
      <c r="B7" s="99" t="s">
        <v>1162</v>
      </c>
      <c r="C7" s="147">
        <v>6600</v>
      </c>
      <c r="D7" s="147">
        <v>6600</v>
      </c>
      <c r="E7" s="89" t="s">
        <v>979</v>
      </c>
      <c r="F7" s="108" t="s">
        <v>1164</v>
      </c>
      <c r="G7" s="108" t="s">
        <v>1164</v>
      </c>
      <c r="H7" s="107" t="s">
        <v>29</v>
      </c>
      <c r="I7" s="89" t="s">
        <v>1185</v>
      </c>
      <c r="J7" s="143"/>
      <c r="K7" s="141"/>
    </row>
    <row r="8" spans="1:15" s="140" customFormat="1" ht="96" x14ac:dyDescent="0.55000000000000004">
      <c r="A8" s="42">
        <v>3</v>
      </c>
      <c r="B8" s="109" t="s">
        <v>1161</v>
      </c>
      <c r="C8" s="149">
        <v>38200</v>
      </c>
      <c r="D8" s="149">
        <v>38200</v>
      </c>
      <c r="E8" s="88" t="s">
        <v>979</v>
      </c>
      <c r="F8" s="137" t="s">
        <v>1165</v>
      </c>
      <c r="G8" s="137" t="s">
        <v>1165</v>
      </c>
      <c r="H8" s="157" t="s">
        <v>29</v>
      </c>
      <c r="I8" s="110" t="s">
        <v>1186</v>
      </c>
      <c r="J8" s="143"/>
      <c r="K8" s="141"/>
    </row>
    <row r="9" spans="1:15" s="140" customFormat="1" ht="96" x14ac:dyDescent="0.55000000000000004">
      <c r="A9" s="86">
        <v>4</v>
      </c>
      <c r="B9" s="142" t="s">
        <v>1195</v>
      </c>
      <c r="C9" s="126">
        <v>49280</v>
      </c>
      <c r="D9" s="126">
        <v>49280</v>
      </c>
      <c r="E9" s="45" t="s">
        <v>979</v>
      </c>
      <c r="F9" s="127" t="s">
        <v>1191</v>
      </c>
      <c r="G9" s="127" t="s">
        <v>1191</v>
      </c>
      <c r="H9" s="128" t="s">
        <v>29</v>
      </c>
      <c r="I9" s="110" t="s">
        <v>1187</v>
      </c>
      <c r="J9" s="143"/>
      <c r="K9" s="141"/>
    </row>
    <row r="10" spans="1:15" s="140" customFormat="1" ht="96" x14ac:dyDescent="0.55000000000000004">
      <c r="A10" s="86">
        <v>5</v>
      </c>
      <c r="B10" s="69" t="s">
        <v>1196</v>
      </c>
      <c r="C10" s="126">
        <v>21000</v>
      </c>
      <c r="D10" s="126">
        <v>21000</v>
      </c>
      <c r="E10" s="45" t="s">
        <v>979</v>
      </c>
      <c r="F10" s="127" t="s">
        <v>1192</v>
      </c>
      <c r="G10" s="127" t="s">
        <v>1192</v>
      </c>
      <c r="H10" s="128" t="s">
        <v>29</v>
      </c>
      <c r="I10" s="110" t="s">
        <v>1188</v>
      </c>
      <c r="J10" s="143"/>
      <c r="K10" s="141"/>
    </row>
    <row r="11" spans="1:15" s="140" customFormat="1" ht="96" x14ac:dyDescent="0.55000000000000004">
      <c r="A11" s="42">
        <v>6</v>
      </c>
      <c r="B11" s="158" t="s">
        <v>1197</v>
      </c>
      <c r="C11" s="126">
        <v>28400</v>
      </c>
      <c r="D11" s="126">
        <v>28400</v>
      </c>
      <c r="E11" s="45" t="s">
        <v>979</v>
      </c>
      <c r="F11" s="137" t="s">
        <v>1193</v>
      </c>
      <c r="G11" s="137" t="s">
        <v>1193</v>
      </c>
      <c r="H11" s="128" t="s">
        <v>29</v>
      </c>
      <c r="I11" s="110" t="s">
        <v>1189</v>
      </c>
      <c r="J11" s="150"/>
      <c r="K11" s="141"/>
    </row>
    <row r="12" spans="1:15" s="140" customFormat="1" ht="96" x14ac:dyDescent="0.55000000000000004">
      <c r="A12" s="86">
        <v>7</v>
      </c>
      <c r="B12" s="95" t="s">
        <v>1198</v>
      </c>
      <c r="C12" s="159">
        <v>3000</v>
      </c>
      <c r="D12" s="159">
        <v>3000</v>
      </c>
      <c r="E12" s="45" t="s">
        <v>979</v>
      </c>
      <c r="F12" s="127" t="s">
        <v>1194</v>
      </c>
      <c r="G12" s="127" t="s">
        <v>1194</v>
      </c>
      <c r="H12" s="128" t="s">
        <v>29</v>
      </c>
      <c r="I12" s="110" t="s">
        <v>1190</v>
      </c>
      <c r="J12" s="150"/>
      <c r="K12" s="141"/>
    </row>
    <row r="13" spans="1:15" s="140" customFormat="1" ht="96" x14ac:dyDescent="0.55000000000000004">
      <c r="A13" s="86">
        <v>8</v>
      </c>
      <c r="B13" s="95" t="s">
        <v>1199</v>
      </c>
      <c r="C13" s="159">
        <v>2250</v>
      </c>
      <c r="D13" s="159">
        <v>2250</v>
      </c>
      <c r="E13" s="45" t="s">
        <v>979</v>
      </c>
      <c r="F13" s="127" t="s">
        <v>1200</v>
      </c>
      <c r="G13" s="127" t="s">
        <v>1200</v>
      </c>
      <c r="H13" s="128" t="s">
        <v>29</v>
      </c>
      <c r="I13" s="45" t="s">
        <v>1201</v>
      </c>
      <c r="J13" s="150"/>
      <c r="K13" s="141"/>
    </row>
    <row r="14" spans="1:15" s="140" customFormat="1" ht="96" x14ac:dyDescent="0.55000000000000004">
      <c r="A14" s="42">
        <v>9</v>
      </c>
      <c r="B14" s="95" t="s">
        <v>1203</v>
      </c>
      <c r="C14" s="159">
        <v>73680</v>
      </c>
      <c r="D14" s="159">
        <v>73680</v>
      </c>
      <c r="E14" s="45" t="s">
        <v>979</v>
      </c>
      <c r="F14" s="137" t="s">
        <v>1204</v>
      </c>
      <c r="G14" s="137" t="s">
        <v>1204</v>
      </c>
      <c r="H14" s="128" t="s">
        <v>29</v>
      </c>
      <c r="I14" s="110" t="s">
        <v>1205</v>
      </c>
      <c r="J14" s="150"/>
      <c r="K14" s="141"/>
    </row>
    <row r="15" spans="1:15" s="140" customFormat="1" ht="96" x14ac:dyDescent="0.55000000000000004">
      <c r="A15" s="86">
        <v>10</v>
      </c>
      <c r="B15" s="95" t="s">
        <v>1206</v>
      </c>
      <c r="C15" s="159">
        <v>9600</v>
      </c>
      <c r="D15" s="159">
        <v>9600</v>
      </c>
      <c r="E15" s="45" t="s">
        <v>979</v>
      </c>
      <c r="F15" s="137" t="s">
        <v>1207</v>
      </c>
      <c r="G15" s="137" t="s">
        <v>1207</v>
      </c>
      <c r="H15" s="128" t="s">
        <v>29</v>
      </c>
      <c r="I15" s="110" t="s">
        <v>1208</v>
      </c>
      <c r="J15" s="150"/>
      <c r="K15" s="141"/>
    </row>
    <row r="16" spans="1:15" s="140" customFormat="1" ht="96" x14ac:dyDescent="0.55000000000000004">
      <c r="A16" s="86">
        <v>11</v>
      </c>
      <c r="B16" s="69" t="s">
        <v>1473</v>
      </c>
      <c r="C16" s="159">
        <v>54000</v>
      </c>
      <c r="D16" s="159">
        <v>54000</v>
      </c>
      <c r="E16" s="45" t="s">
        <v>979</v>
      </c>
      <c r="F16" s="127" t="s">
        <v>1209</v>
      </c>
      <c r="G16" s="127" t="s">
        <v>1209</v>
      </c>
      <c r="H16" s="128" t="s">
        <v>29</v>
      </c>
      <c r="I16" s="88" t="s">
        <v>1210</v>
      </c>
      <c r="J16" s="150"/>
      <c r="K16" s="141"/>
    </row>
    <row r="17" spans="1:11" s="140" customFormat="1" x14ac:dyDescent="0.2">
      <c r="A17" s="103"/>
      <c r="B17" s="103"/>
      <c r="C17" s="101"/>
      <c r="D17" s="101"/>
      <c r="E17" s="107"/>
      <c r="F17" s="108"/>
      <c r="G17" s="108"/>
      <c r="H17" s="107"/>
      <c r="I17" s="98"/>
      <c r="K17" s="141"/>
    </row>
    <row r="18" spans="1:11" s="140" customFormat="1" x14ac:dyDescent="0.2">
      <c r="A18" s="155"/>
      <c r="B18" s="155"/>
      <c r="C18" s="155"/>
      <c r="D18" s="155"/>
      <c r="E18" s="155"/>
      <c r="F18" s="155"/>
      <c r="G18" s="155"/>
      <c r="H18" s="155"/>
      <c r="I18" s="155"/>
    </row>
    <row r="19" spans="1:1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K19" s="68"/>
    </row>
    <row r="20" spans="1:11" x14ac:dyDescent="0.2">
      <c r="A20" s="102"/>
      <c r="B20" s="102"/>
      <c r="C20" s="102"/>
      <c r="D20" s="102"/>
      <c r="E20" s="102"/>
      <c r="F20" s="102"/>
      <c r="G20" s="102"/>
      <c r="H20" s="102"/>
      <c r="I20" s="102"/>
      <c r="K20" s="68"/>
    </row>
    <row r="21" spans="1:11" x14ac:dyDescent="0.2">
      <c r="B21" s="71"/>
      <c r="C21" s="68"/>
      <c r="D21" s="68"/>
      <c r="F21" s="68"/>
      <c r="G21" s="68"/>
      <c r="K21" s="68"/>
    </row>
    <row r="22" spans="1:11" x14ac:dyDescent="0.2">
      <c r="B22" s="71"/>
      <c r="C22" s="68"/>
      <c r="D22" s="68"/>
      <c r="F22" s="68"/>
      <c r="G22" s="68"/>
      <c r="K22" s="68"/>
    </row>
    <row r="23" spans="1:11" x14ac:dyDescent="0.2">
      <c r="B23" s="71"/>
      <c r="C23" s="68"/>
      <c r="D23" s="68"/>
      <c r="F23" s="68"/>
      <c r="G23" s="68"/>
      <c r="K23" s="68"/>
    </row>
    <row r="24" spans="1:11" x14ac:dyDescent="0.2">
      <c r="B24" s="71"/>
      <c r="C24" s="68"/>
      <c r="D24" s="68"/>
      <c r="F24" s="68"/>
      <c r="G24" s="68"/>
      <c r="K24" s="68"/>
    </row>
    <row r="25" spans="1:11" x14ac:dyDescent="0.2">
      <c r="B25" s="71"/>
      <c r="C25" s="68"/>
      <c r="D25" s="68"/>
      <c r="F25" s="68"/>
      <c r="G25" s="68"/>
      <c r="K25" s="68"/>
    </row>
    <row r="26" spans="1:11" x14ac:dyDescent="0.2">
      <c r="B26" s="71"/>
      <c r="C26" s="68"/>
      <c r="D26" s="68"/>
      <c r="F26" s="68"/>
      <c r="G26" s="68"/>
      <c r="K26" s="68"/>
    </row>
    <row r="27" spans="1:11" x14ac:dyDescent="0.2">
      <c r="B27" s="71"/>
      <c r="C27" s="68"/>
      <c r="D27" s="68"/>
      <c r="F27" s="68"/>
      <c r="G27" s="68"/>
      <c r="K27" s="68"/>
    </row>
    <row r="28" spans="1:11" x14ac:dyDescent="0.2">
      <c r="B28" s="71"/>
      <c r="C28" s="68"/>
      <c r="D28" s="68"/>
      <c r="F28" s="68"/>
      <c r="G28" s="68"/>
      <c r="K28" s="68"/>
    </row>
    <row r="29" spans="1:11" x14ac:dyDescent="0.2">
      <c r="B29" s="71"/>
      <c r="C29" s="68"/>
      <c r="D29" s="68"/>
      <c r="F29" s="68"/>
      <c r="G29" s="68"/>
      <c r="K29" s="68"/>
    </row>
    <row r="30" spans="1:11" x14ac:dyDescent="0.2">
      <c r="B30" s="71"/>
      <c r="C30" s="68"/>
      <c r="D30" s="68"/>
      <c r="F30" s="68"/>
      <c r="G30" s="68"/>
      <c r="K30" s="68"/>
    </row>
    <row r="31" spans="1:11" x14ac:dyDescent="0.2">
      <c r="B31" s="71"/>
      <c r="C31" s="68"/>
      <c r="D31" s="68"/>
      <c r="F31" s="68"/>
      <c r="G31" s="68"/>
      <c r="K31" s="68"/>
    </row>
    <row r="32" spans="1:11" x14ac:dyDescent="0.2">
      <c r="B32" s="71"/>
      <c r="C32" s="68"/>
      <c r="D32" s="68"/>
      <c r="F32" s="68"/>
      <c r="G32" s="68"/>
      <c r="K32" s="68"/>
    </row>
    <row r="33" spans="2:11" x14ac:dyDescent="0.2">
      <c r="B33" s="71"/>
      <c r="C33" s="68"/>
      <c r="D33" s="68"/>
      <c r="F33" s="68"/>
      <c r="G33" s="68"/>
      <c r="K33" s="68"/>
    </row>
    <row r="34" spans="2:11" x14ac:dyDescent="0.2">
      <c r="B34" s="71"/>
      <c r="C34" s="68"/>
      <c r="D34" s="68"/>
      <c r="F34" s="68"/>
      <c r="G34" s="68"/>
      <c r="K34" s="68"/>
    </row>
    <row r="35" spans="2:11" x14ac:dyDescent="0.2">
      <c r="B35" s="71"/>
      <c r="C35" s="68"/>
      <c r="D35" s="68"/>
      <c r="F35" s="68"/>
      <c r="G35" s="68"/>
      <c r="K35" s="68"/>
    </row>
    <row r="36" spans="2:11" x14ac:dyDescent="0.2">
      <c r="B36" s="71"/>
      <c r="C36" s="68"/>
      <c r="D36" s="68"/>
      <c r="F36" s="68"/>
      <c r="G36" s="68"/>
      <c r="K36" s="68"/>
    </row>
    <row r="37" spans="2:11" x14ac:dyDescent="0.2">
      <c r="B37" s="71"/>
      <c r="C37" s="68"/>
      <c r="D37" s="68"/>
      <c r="F37" s="68"/>
      <c r="G37" s="68"/>
      <c r="K37" s="68"/>
    </row>
    <row r="38" spans="2:11" x14ac:dyDescent="0.2">
      <c r="B38" s="71"/>
      <c r="C38" s="68"/>
      <c r="D38" s="68"/>
      <c r="F38" s="68"/>
      <c r="G38" s="68"/>
      <c r="K38" s="68"/>
    </row>
    <row r="39" spans="2:11" x14ac:dyDescent="0.2">
      <c r="B39" s="71"/>
      <c r="C39" s="68"/>
      <c r="D39" s="68"/>
      <c r="F39" s="68"/>
      <c r="G39" s="68"/>
      <c r="K39" s="68"/>
    </row>
    <row r="40" spans="2:11" x14ac:dyDescent="0.2">
      <c r="B40" s="71"/>
      <c r="C40" s="68"/>
      <c r="D40" s="68"/>
      <c r="F40" s="68"/>
      <c r="G40" s="68"/>
      <c r="K40" s="68"/>
    </row>
    <row r="41" spans="2:11" x14ac:dyDescent="0.2">
      <c r="B41" s="71"/>
      <c r="C41" s="68"/>
      <c r="D41" s="68"/>
      <c r="F41" s="68"/>
      <c r="G41" s="68"/>
      <c r="K41" s="68"/>
    </row>
    <row r="42" spans="2:11" x14ac:dyDescent="0.2">
      <c r="B42" s="71"/>
      <c r="C42" s="68"/>
      <c r="D42" s="68"/>
      <c r="F42" s="68"/>
      <c r="G42" s="68"/>
      <c r="K42" s="68"/>
    </row>
    <row r="43" spans="2:11" x14ac:dyDescent="0.2">
      <c r="B43" s="71"/>
      <c r="C43" s="68"/>
      <c r="D43" s="68"/>
      <c r="F43" s="68"/>
      <c r="G43" s="68"/>
      <c r="K43" s="68"/>
    </row>
    <row r="44" spans="2:11" x14ac:dyDescent="0.2">
      <c r="B44" s="71"/>
      <c r="C44" s="68"/>
      <c r="D44" s="68"/>
      <c r="F44" s="68"/>
      <c r="G44" s="68"/>
      <c r="K44" s="68"/>
    </row>
    <row r="45" spans="2:11" x14ac:dyDescent="0.2">
      <c r="B45" s="71"/>
      <c r="C45" s="68"/>
      <c r="D45" s="68"/>
      <c r="F45" s="68"/>
      <c r="G45" s="68"/>
      <c r="K45" s="68"/>
    </row>
    <row r="46" spans="2:11" x14ac:dyDescent="0.2">
      <c r="B46" s="71"/>
      <c r="C46" s="68"/>
      <c r="D46" s="68"/>
      <c r="F46" s="68"/>
      <c r="G46" s="68"/>
      <c r="K46" s="68"/>
    </row>
    <row r="47" spans="2:11" x14ac:dyDescent="0.2">
      <c r="B47" s="71"/>
      <c r="C47" s="68"/>
      <c r="D47" s="68"/>
      <c r="F47" s="68"/>
      <c r="G47" s="68"/>
      <c r="K47" s="68"/>
    </row>
    <row r="48" spans="2:11" x14ac:dyDescent="0.2">
      <c r="B48" s="71"/>
      <c r="C48" s="68"/>
      <c r="D48" s="68"/>
      <c r="F48" s="68"/>
      <c r="G48" s="68"/>
      <c r="K48" s="68"/>
    </row>
    <row r="49" spans="2:11" x14ac:dyDescent="0.2">
      <c r="B49" s="71"/>
      <c r="C49" s="68"/>
      <c r="D49" s="68"/>
      <c r="F49" s="68"/>
      <c r="G49" s="68"/>
      <c r="K49" s="68"/>
    </row>
    <row r="50" spans="2:11" x14ac:dyDescent="0.2">
      <c r="B50" s="71"/>
      <c r="C50" s="68"/>
      <c r="D50" s="68"/>
      <c r="F50" s="68"/>
      <c r="G50" s="68"/>
      <c r="K50" s="68"/>
    </row>
    <row r="51" spans="2:11" x14ac:dyDescent="0.2">
      <c r="B51" s="71"/>
      <c r="C51" s="68"/>
      <c r="D51" s="68"/>
      <c r="F51" s="68"/>
      <c r="G51" s="68"/>
      <c r="K51" s="68"/>
    </row>
    <row r="52" spans="2:11" x14ac:dyDescent="0.2">
      <c r="B52" s="71"/>
      <c r="C52" s="68"/>
      <c r="D52" s="68"/>
      <c r="F52" s="68"/>
      <c r="G52" s="68"/>
      <c r="K52" s="68"/>
    </row>
    <row r="53" spans="2:11" x14ac:dyDescent="0.2">
      <c r="B53" s="71"/>
      <c r="C53" s="68"/>
      <c r="D53" s="68"/>
      <c r="F53" s="68"/>
      <c r="G53" s="68"/>
      <c r="K53" s="68"/>
    </row>
    <row r="54" spans="2:11" x14ac:dyDescent="0.2">
      <c r="B54" s="71"/>
      <c r="C54" s="68"/>
      <c r="D54" s="68"/>
      <c r="F54" s="68"/>
      <c r="G54" s="68"/>
      <c r="K54" s="68"/>
    </row>
    <row r="55" spans="2:11" x14ac:dyDescent="0.2">
      <c r="B55" s="71"/>
      <c r="C55" s="68"/>
      <c r="D55" s="68"/>
      <c r="F55" s="68"/>
      <c r="G55" s="68"/>
      <c r="K55" s="68"/>
    </row>
    <row r="56" spans="2:11" x14ac:dyDescent="0.2">
      <c r="B56" s="71"/>
      <c r="C56" s="68"/>
      <c r="D56" s="68"/>
      <c r="F56" s="68"/>
      <c r="G56" s="68"/>
      <c r="K56" s="68"/>
    </row>
    <row r="57" spans="2:11" x14ac:dyDescent="0.2">
      <c r="B57" s="71"/>
      <c r="C57" s="68"/>
      <c r="D57" s="68"/>
      <c r="F57" s="68"/>
      <c r="G57" s="68"/>
      <c r="K57" s="68"/>
    </row>
    <row r="58" spans="2:11" x14ac:dyDescent="0.2">
      <c r="B58" s="71"/>
      <c r="C58" s="68"/>
      <c r="D58" s="68"/>
      <c r="F58" s="68"/>
      <c r="G58" s="68"/>
      <c r="K58" s="68"/>
    </row>
    <row r="59" spans="2:11" x14ac:dyDescent="0.2">
      <c r="B59" s="71"/>
      <c r="C59" s="68"/>
      <c r="D59" s="68"/>
      <c r="F59" s="68"/>
      <c r="G59" s="68"/>
      <c r="K59" s="68"/>
    </row>
    <row r="60" spans="2:11" x14ac:dyDescent="0.2">
      <c r="B60" s="71"/>
      <c r="C60" s="68"/>
      <c r="D60" s="68"/>
      <c r="F60" s="68"/>
      <c r="G60" s="68"/>
      <c r="K60" s="68"/>
    </row>
    <row r="61" spans="2:11" x14ac:dyDescent="0.2">
      <c r="B61" s="71"/>
      <c r="C61" s="68"/>
      <c r="D61" s="68"/>
      <c r="F61" s="68"/>
      <c r="G61" s="68"/>
      <c r="K61" s="68"/>
    </row>
    <row r="62" spans="2:11" x14ac:dyDescent="0.2">
      <c r="B62" s="71"/>
      <c r="C62" s="68"/>
      <c r="D62" s="68"/>
      <c r="F62" s="68"/>
      <c r="G62" s="68"/>
      <c r="K62" s="68"/>
    </row>
    <row r="63" spans="2:11" x14ac:dyDescent="0.2">
      <c r="B63" s="71"/>
      <c r="C63" s="68"/>
      <c r="D63" s="68"/>
      <c r="F63" s="68"/>
      <c r="G63" s="68"/>
      <c r="K63" s="68"/>
    </row>
    <row r="64" spans="2:11" x14ac:dyDescent="0.2">
      <c r="B64" s="71"/>
      <c r="C64" s="68"/>
      <c r="D64" s="68"/>
      <c r="F64" s="68"/>
      <c r="G64" s="68"/>
      <c r="K64" s="68"/>
    </row>
    <row r="65" spans="2:11" x14ac:dyDescent="0.2">
      <c r="B65" s="71"/>
      <c r="C65" s="68"/>
      <c r="D65" s="68"/>
      <c r="F65" s="68"/>
      <c r="G65" s="68"/>
      <c r="K65" s="68"/>
    </row>
    <row r="66" spans="2:11" x14ac:dyDescent="0.2">
      <c r="B66" s="71"/>
      <c r="C66" s="68"/>
      <c r="D66" s="68"/>
      <c r="F66" s="68"/>
      <c r="G66" s="68"/>
      <c r="K66" s="68"/>
    </row>
    <row r="67" spans="2:11" x14ac:dyDescent="0.2">
      <c r="B67" s="71"/>
      <c r="C67" s="68"/>
      <c r="D67" s="68"/>
      <c r="F67" s="68"/>
      <c r="G67" s="68"/>
      <c r="K67" s="68"/>
    </row>
    <row r="68" spans="2:11" x14ac:dyDescent="0.2">
      <c r="B68" s="71"/>
      <c r="C68" s="68"/>
      <c r="D68" s="68"/>
      <c r="F68" s="68"/>
      <c r="G68" s="68"/>
      <c r="K68" s="68"/>
    </row>
    <row r="69" spans="2:11" x14ac:dyDescent="0.2">
      <c r="B69" s="71"/>
      <c r="C69" s="68"/>
      <c r="D69" s="68"/>
      <c r="F69" s="68"/>
      <c r="G69" s="68"/>
      <c r="K69" s="68"/>
    </row>
    <row r="70" spans="2:11" x14ac:dyDescent="0.2">
      <c r="B70" s="71"/>
      <c r="C70" s="68"/>
      <c r="D70" s="68"/>
      <c r="F70" s="68"/>
      <c r="G70" s="68"/>
      <c r="K70" s="68"/>
    </row>
    <row r="71" spans="2:11" x14ac:dyDescent="0.2">
      <c r="B71" s="71"/>
      <c r="C71" s="68"/>
      <c r="D71" s="68"/>
      <c r="F71" s="68"/>
      <c r="G71" s="68"/>
      <c r="K71" s="68"/>
    </row>
    <row r="72" spans="2:11" x14ac:dyDescent="0.2">
      <c r="B72" s="71"/>
      <c r="C72" s="68"/>
      <c r="D72" s="68"/>
      <c r="F72" s="68"/>
      <c r="G72" s="68"/>
      <c r="K72" s="68"/>
    </row>
    <row r="73" spans="2:11" x14ac:dyDescent="0.2">
      <c r="B73" s="71"/>
      <c r="C73" s="68"/>
      <c r="D73" s="68"/>
      <c r="F73" s="68"/>
      <c r="G73" s="68"/>
      <c r="K73" s="68"/>
    </row>
    <row r="74" spans="2:11" s="79" customFormat="1" x14ac:dyDescent="0.2">
      <c r="B74" s="80"/>
    </row>
    <row r="75" spans="2:11" x14ac:dyDescent="0.2">
      <c r="B75" s="71"/>
      <c r="C75" s="68"/>
      <c r="D75" s="68"/>
      <c r="F75" s="68"/>
      <c r="G75" s="68"/>
      <c r="K75" s="68"/>
    </row>
    <row r="76" spans="2:11" x14ac:dyDescent="0.2">
      <c r="B76" s="71"/>
      <c r="C76" s="68"/>
      <c r="D76" s="68"/>
      <c r="F76" s="68"/>
      <c r="G76" s="68"/>
      <c r="K76" s="68"/>
    </row>
    <row r="77" spans="2:11" x14ac:dyDescent="0.2">
      <c r="B77" s="71"/>
      <c r="C77" s="68"/>
      <c r="D77" s="68"/>
      <c r="F77" s="68"/>
      <c r="G77" s="68"/>
      <c r="K77" s="68"/>
    </row>
    <row r="78" spans="2:11" x14ac:dyDescent="0.2">
      <c r="B78" s="71"/>
      <c r="C78" s="68"/>
      <c r="D78" s="68"/>
      <c r="F78" s="68"/>
      <c r="G78" s="68"/>
      <c r="K78" s="68"/>
    </row>
    <row r="79" spans="2:11" x14ac:dyDescent="0.2">
      <c r="B79" s="71"/>
      <c r="C79" s="68"/>
      <c r="D79" s="68"/>
      <c r="F79" s="68"/>
      <c r="G79" s="68"/>
      <c r="K79" s="68"/>
    </row>
    <row r="80" spans="2:11" x14ac:dyDescent="0.2">
      <c r="B80" s="71"/>
      <c r="C80" s="68"/>
      <c r="D80" s="68"/>
      <c r="F80" s="68"/>
      <c r="G80" s="68"/>
      <c r="K80" s="68"/>
    </row>
    <row r="81" spans="2:11" x14ac:dyDescent="0.2">
      <c r="B81" s="71"/>
      <c r="C81" s="68"/>
      <c r="D81" s="68"/>
      <c r="F81" s="68"/>
      <c r="G81" s="68"/>
      <c r="K81" s="68"/>
    </row>
    <row r="82" spans="2:11" x14ac:dyDescent="0.2">
      <c r="B82" s="71"/>
      <c r="C82" s="68"/>
      <c r="D82" s="68"/>
      <c r="F82" s="68"/>
      <c r="G82" s="68"/>
      <c r="K82" s="68"/>
    </row>
    <row r="83" spans="2:11" x14ac:dyDescent="0.2">
      <c r="B83" s="71"/>
      <c r="C83" s="68"/>
      <c r="D83" s="68"/>
      <c r="F83" s="68"/>
      <c r="G83" s="68"/>
      <c r="K83" s="68"/>
    </row>
    <row r="84" spans="2:11" x14ac:dyDescent="0.2">
      <c r="B84" s="71"/>
      <c r="C84" s="68"/>
      <c r="D84" s="68"/>
      <c r="F84" s="68"/>
      <c r="G84" s="68"/>
      <c r="K84" s="68"/>
    </row>
    <row r="85" spans="2:11" x14ac:dyDescent="0.2">
      <c r="B85" s="71"/>
      <c r="C85" s="68"/>
      <c r="D85" s="68"/>
      <c r="F85" s="68"/>
      <c r="G85" s="68"/>
      <c r="K85" s="68"/>
    </row>
    <row r="86" spans="2:11" x14ac:dyDescent="0.2">
      <c r="B86" s="71"/>
      <c r="C86" s="68"/>
      <c r="D86" s="68"/>
      <c r="F86" s="68"/>
      <c r="G86" s="68"/>
      <c r="K86" s="68"/>
    </row>
    <row r="87" spans="2:11" x14ac:dyDescent="0.2">
      <c r="B87" s="71"/>
      <c r="C87" s="68"/>
      <c r="D87" s="68"/>
      <c r="F87" s="68"/>
      <c r="G87" s="68"/>
      <c r="K87" s="68"/>
    </row>
    <row r="88" spans="2:11" x14ac:dyDescent="0.2">
      <c r="B88" s="71"/>
      <c r="C88" s="68"/>
      <c r="D88" s="68"/>
      <c r="F88" s="68"/>
      <c r="G88" s="68"/>
      <c r="K88" s="68"/>
    </row>
    <row r="89" spans="2:11" x14ac:dyDescent="0.2">
      <c r="B89" s="71"/>
      <c r="C89" s="68"/>
      <c r="D89" s="68"/>
      <c r="F89" s="68"/>
      <c r="G89" s="68"/>
      <c r="K89" s="68"/>
    </row>
    <row r="90" spans="2:11" x14ac:dyDescent="0.2">
      <c r="B90" s="71"/>
      <c r="C90" s="68"/>
      <c r="D90" s="68"/>
      <c r="F90" s="68"/>
      <c r="G90" s="68"/>
      <c r="K90" s="68"/>
    </row>
    <row r="91" spans="2:11" x14ac:dyDescent="0.2">
      <c r="B91" s="71"/>
      <c r="C91" s="68"/>
      <c r="D91" s="68"/>
      <c r="F91" s="68"/>
      <c r="G91" s="68"/>
      <c r="K91" s="68"/>
    </row>
    <row r="92" spans="2:11" x14ac:dyDescent="0.2">
      <c r="B92" s="71"/>
      <c r="C92" s="68"/>
      <c r="D92" s="68"/>
      <c r="F92" s="68"/>
      <c r="G92" s="68"/>
      <c r="K92" s="68"/>
    </row>
    <row r="93" spans="2:11" x14ac:dyDescent="0.2">
      <c r="B93" s="71"/>
      <c r="C93" s="68"/>
      <c r="D93" s="68"/>
      <c r="F93" s="68"/>
      <c r="G93" s="68"/>
      <c r="K93" s="68"/>
    </row>
    <row r="94" spans="2:11" x14ac:dyDescent="0.2">
      <c r="B94" s="71"/>
      <c r="C94" s="68"/>
      <c r="D94" s="68"/>
      <c r="F94" s="68"/>
      <c r="G94" s="68"/>
      <c r="K94" s="68"/>
    </row>
    <row r="95" spans="2:11" x14ac:dyDescent="0.2">
      <c r="B95" s="71"/>
      <c r="C95" s="68"/>
      <c r="D95" s="68"/>
      <c r="F95" s="68"/>
      <c r="G95" s="68"/>
      <c r="K95" s="68"/>
    </row>
    <row r="96" spans="2:11" x14ac:dyDescent="0.2">
      <c r="B96" s="71"/>
      <c r="C96" s="68"/>
      <c r="D96" s="68"/>
      <c r="F96" s="68"/>
      <c r="G96" s="68"/>
      <c r="K96" s="68"/>
    </row>
    <row r="97" spans="2:11" x14ac:dyDescent="0.2">
      <c r="B97" s="71"/>
      <c r="C97" s="68"/>
      <c r="D97" s="68"/>
      <c r="F97" s="68"/>
      <c r="G97" s="68"/>
      <c r="K97" s="68"/>
    </row>
    <row r="98" spans="2:11" x14ac:dyDescent="0.2">
      <c r="B98" s="71"/>
      <c r="C98" s="68"/>
      <c r="D98" s="68"/>
      <c r="F98" s="68"/>
      <c r="G98" s="68"/>
      <c r="K98" s="68"/>
    </row>
    <row r="99" spans="2:11" x14ac:dyDescent="0.2">
      <c r="B99" s="71"/>
      <c r="C99" s="68"/>
      <c r="D99" s="68"/>
      <c r="F99" s="68"/>
      <c r="G99" s="68"/>
      <c r="K99" s="68"/>
    </row>
    <row r="100" spans="2:11" x14ac:dyDescent="0.2">
      <c r="B100" s="71"/>
      <c r="C100" s="68"/>
      <c r="D100" s="68"/>
      <c r="F100" s="68"/>
      <c r="G100" s="68"/>
      <c r="K100" s="68"/>
    </row>
    <row r="101" spans="2:11" x14ac:dyDescent="0.2">
      <c r="B101" s="71"/>
      <c r="C101" s="68"/>
      <c r="D101" s="68"/>
      <c r="F101" s="68"/>
      <c r="G101" s="68"/>
      <c r="K101" s="68"/>
    </row>
    <row r="102" spans="2:11" x14ac:dyDescent="0.2">
      <c r="B102" s="71"/>
      <c r="C102" s="68"/>
      <c r="D102" s="68"/>
      <c r="F102" s="68"/>
      <c r="G102" s="68"/>
      <c r="K102" s="68"/>
    </row>
    <row r="103" spans="2:11" x14ac:dyDescent="0.2">
      <c r="B103" s="71"/>
      <c r="C103" s="68"/>
      <c r="D103" s="68"/>
      <c r="F103" s="68"/>
      <c r="G103" s="68"/>
      <c r="K103" s="68"/>
    </row>
    <row r="104" spans="2:11" x14ac:dyDescent="0.2">
      <c r="B104" s="71"/>
      <c r="C104" s="68"/>
      <c r="D104" s="68"/>
      <c r="F104" s="68"/>
      <c r="G104" s="68"/>
      <c r="K104" s="68"/>
    </row>
    <row r="105" spans="2:11" x14ac:dyDescent="0.2">
      <c r="B105" s="71"/>
      <c r="C105" s="68"/>
      <c r="D105" s="68"/>
      <c r="F105" s="68"/>
      <c r="G105" s="68"/>
      <c r="K105" s="68"/>
    </row>
    <row r="106" spans="2:11" x14ac:dyDescent="0.2">
      <c r="B106" s="71"/>
      <c r="C106" s="68"/>
      <c r="D106" s="68"/>
      <c r="F106" s="68"/>
      <c r="G106" s="68"/>
      <c r="K106" s="68"/>
    </row>
    <row r="107" spans="2:11" x14ac:dyDescent="0.2">
      <c r="B107" s="71"/>
      <c r="C107" s="68"/>
      <c r="D107" s="68"/>
      <c r="F107" s="68"/>
      <c r="G107" s="68"/>
      <c r="K107" s="68"/>
    </row>
    <row r="108" spans="2:11" x14ac:dyDescent="0.2">
      <c r="B108" s="71"/>
      <c r="C108" s="68"/>
      <c r="D108" s="68"/>
      <c r="F108" s="68"/>
      <c r="G108" s="68"/>
      <c r="K108" s="68"/>
    </row>
    <row r="109" spans="2:11" x14ac:dyDescent="0.2">
      <c r="B109" s="71"/>
      <c r="C109" s="68"/>
      <c r="D109" s="68"/>
      <c r="F109" s="68"/>
      <c r="G109" s="68"/>
      <c r="K109" s="68"/>
    </row>
    <row r="110" spans="2:11" x14ac:dyDescent="0.2">
      <c r="B110" s="71"/>
      <c r="C110" s="68"/>
      <c r="D110" s="68"/>
      <c r="F110" s="68"/>
      <c r="G110" s="68"/>
      <c r="K110" s="68"/>
    </row>
    <row r="111" spans="2:11" x14ac:dyDescent="0.2">
      <c r="B111" s="71"/>
      <c r="C111" s="68"/>
      <c r="D111" s="68"/>
      <c r="F111" s="68"/>
      <c r="G111" s="68"/>
      <c r="K111" s="68"/>
    </row>
    <row r="112" spans="2:11" x14ac:dyDescent="0.2">
      <c r="B112" s="71"/>
      <c r="C112" s="68"/>
      <c r="D112" s="68"/>
      <c r="F112" s="68"/>
      <c r="G112" s="68"/>
      <c r="K112" s="68"/>
    </row>
    <row r="113" spans="2:11" x14ac:dyDescent="0.2">
      <c r="B113" s="71"/>
      <c r="C113" s="68"/>
      <c r="D113" s="68"/>
      <c r="F113" s="68"/>
      <c r="G113" s="68"/>
      <c r="K113" s="68"/>
    </row>
    <row r="114" spans="2:11" x14ac:dyDescent="0.2">
      <c r="B114" s="71"/>
      <c r="C114" s="68"/>
      <c r="D114" s="68"/>
      <c r="F114" s="68"/>
      <c r="G114" s="68"/>
      <c r="K114" s="68"/>
    </row>
    <row r="115" spans="2:11" x14ac:dyDescent="0.2">
      <c r="B115" s="71"/>
      <c r="C115" s="68"/>
      <c r="D115" s="68"/>
      <c r="F115" s="68"/>
      <c r="G115" s="68"/>
      <c r="K115" s="68"/>
    </row>
    <row r="116" spans="2:11" x14ac:dyDescent="0.2">
      <c r="B116" s="71"/>
      <c r="C116" s="68"/>
      <c r="D116" s="68"/>
      <c r="F116" s="68"/>
      <c r="G116" s="68"/>
      <c r="K116" s="68"/>
    </row>
    <row r="117" spans="2:11" x14ac:dyDescent="0.2">
      <c r="B117" s="71"/>
      <c r="C117" s="68"/>
      <c r="D117" s="68"/>
      <c r="F117" s="68"/>
      <c r="G117" s="68"/>
      <c r="K117" s="68"/>
    </row>
    <row r="118" spans="2:11" x14ac:dyDescent="0.2">
      <c r="B118" s="71"/>
      <c r="C118" s="68"/>
      <c r="D118" s="68"/>
      <c r="F118" s="68"/>
      <c r="G118" s="68"/>
      <c r="K118" s="68"/>
    </row>
    <row r="119" spans="2:11" x14ac:dyDescent="0.2">
      <c r="B119" s="71"/>
      <c r="C119" s="68"/>
      <c r="D119" s="68"/>
      <c r="F119" s="68"/>
      <c r="G119" s="68"/>
      <c r="K119" s="68"/>
    </row>
    <row r="120" spans="2:11" x14ac:dyDescent="0.2">
      <c r="B120" s="71"/>
      <c r="C120" s="68"/>
      <c r="D120" s="68"/>
      <c r="F120" s="68"/>
      <c r="G120" s="68"/>
      <c r="K120" s="68"/>
    </row>
    <row r="121" spans="2:11" x14ac:dyDescent="0.2">
      <c r="B121" s="71"/>
      <c r="C121" s="68"/>
      <c r="D121" s="68"/>
      <c r="F121" s="68"/>
      <c r="G121" s="68"/>
      <c r="K121" s="68"/>
    </row>
    <row r="122" spans="2:11" x14ac:dyDescent="0.2">
      <c r="B122" s="71"/>
      <c r="C122" s="68"/>
      <c r="D122" s="68"/>
      <c r="F122" s="68"/>
      <c r="G122" s="68"/>
      <c r="K122" s="68"/>
    </row>
    <row r="123" spans="2:11" x14ac:dyDescent="0.2">
      <c r="B123" s="71"/>
      <c r="C123" s="68"/>
      <c r="D123" s="68"/>
      <c r="F123" s="68"/>
      <c r="G123" s="68"/>
      <c r="K123" s="68"/>
    </row>
    <row r="124" spans="2:11" ht="56.25" customHeight="1" x14ac:dyDescent="0.2">
      <c r="B124" s="71"/>
      <c r="C124" s="68"/>
      <c r="D124" s="68"/>
      <c r="F124" s="68"/>
      <c r="G124" s="68"/>
      <c r="K124" s="68"/>
    </row>
    <row r="125" spans="2:11" ht="54" customHeight="1" x14ac:dyDescent="0.2">
      <c r="B125" s="71"/>
      <c r="C125" s="68"/>
      <c r="D125" s="68"/>
      <c r="F125" s="68"/>
      <c r="G125" s="68"/>
      <c r="K125" s="68"/>
    </row>
    <row r="126" spans="2:11" ht="59.25" customHeight="1" x14ac:dyDescent="0.2">
      <c r="B126" s="71"/>
      <c r="C126" s="68"/>
      <c r="D126" s="68"/>
      <c r="F126" s="68"/>
      <c r="G126" s="68"/>
      <c r="K126" s="68"/>
    </row>
    <row r="127" spans="2:11" x14ac:dyDescent="0.2">
      <c r="B127" s="71"/>
      <c r="C127" s="68"/>
      <c r="D127" s="68"/>
      <c r="F127" s="68"/>
      <c r="G127" s="68"/>
      <c r="K127" s="68"/>
    </row>
    <row r="128" spans="2:11" x14ac:dyDescent="0.2">
      <c r="B128" s="71"/>
      <c r="C128" s="68"/>
      <c r="D128" s="68"/>
      <c r="F128" s="68"/>
      <c r="G128" s="68"/>
      <c r="K128" s="68"/>
    </row>
    <row r="129" spans="2:11" ht="58.5" customHeight="1" x14ac:dyDescent="0.2">
      <c r="B129" s="71"/>
      <c r="C129" s="68"/>
      <c r="D129" s="68"/>
      <c r="F129" s="68"/>
      <c r="G129" s="68"/>
      <c r="K129" s="68"/>
    </row>
    <row r="130" spans="2:11" x14ac:dyDescent="0.2">
      <c r="B130" s="71"/>
      <c r="C130" s="68"/>
      <c r="D130" s="68"/>
      <c r="F130" s="68"/>
      <c r="G130" s="68"/>
      <c r="K130" s="68"/>
    </row>
    <row r="131" spans="2:11" x14ac:dyDescent="0.2">
      <c r="B131" s="71"/>
      <c r="C131" s="68"/>
      <c r="D131" s="68"/>
      <c r="F131" s="68"/>
      <c r="G131" s="68"/>
      <c r="K131" s="68"/>
    </row>
    <row r="132" spans="2:11" x14ac:dyDescent="0.2">
      <c r="B132" s="71"/>
      <c r="C132" s="68"/>
      <c r="D132" s="68"/>
      <c r="F132" s="68"/>
      <c r="G132" s="68"/>
      <c r="K132" s="68"/>
    </row>
    <row r="133" spans="2:11" x14ac:dyDescent="0.2">
      <c r="B133" s="71"/>
      <c r="C133" s="68"/>
      <c r="D133" s="68"/>
      <c r="F133" s="68"/>
      <c r="G133" s="68"/>
      <c r="K133" s="68"/>
    </row>
    <row r="134" spans="2:11" x14ac:dyDescent="0.2">
      <c r="B134" s="71"/>
      <c r="C134" s="68"/>
      <c r="D134" s="68"/>
      <c r="F134" s="68"/>
      <c r="G134" s="68"/>
      <c r="K134" s="68"/>
    </row>
    <row r="135" spans="2:11" x14ac:dyDescent="0.2">
      <c r="B135" s="71"/>
      <c r="C135" s="68"/>
      <c r="D135" s="68"/>
      <c r="F135" s="68"/>
      <c r="G135" s="68"/>
      <c r="K135" s="68"/>
    </row>
    <row r="136" spans="2:11" x14ac:dyDescent="0.2">
      <c r="B136" s="71"/>
      <c r="C136" s="68"/>
      <c r="D136" s="68"/>
      <c r="F136" s="68"/>
      <c r="G136" s="68"/>
      <c r="K136" s="68"/>
    </row>
    <row r="137" spans="2:11" x14ac:dyDescent="0.2">
      <c r="B137" s="71"/>
      <c r="C137" s="68"/>
      <c r="D137" s="68"/>
      <c r="F137" s="68"/>
      <c r="G137" s="68"/>
      <c r="K137" s="68"/>
    </row>
    <row r="138" spans="2:11" x14ac:dyDescent="0.2">
      <c r="B138" s="71"/>
      <c r="C138" s="68"/>
      <c r="D138" s="68"/>
      <c r="F138" s="68"/>
      <c r="G138" s="68"/>
      <c r="K138" s="68"/>
    </row>
    <row r="139" spans="2:11" x14ac:dyDescent="0.2">
      <c r="B139" s="71"/>
      <c r="C139" s="68"/>
      <c r="D139" s="68"/>
      <c r="F139" s="68"/>
      <c r="G139" s="68"/>
      <c r="K139" s="68"/>
    </row>
    <row r="140" spans="2:11" s="79" customFormat="1" x14ac:dyDescent="0.2">
      <c r="B140" s="80"/>
    </row>
    <row r="141" spans="2:11" x14ac:dyDescent="0.2">
      <c r="B141" s="71"/>
      <c r="C141" s="68"/>
      <c r="D141" s="68"/>
      <c r="F141" s="68"/>
      <c r="G141" s="68"/>
      <c r="K141" s="68"/>
    </row>
    <row r="142" spans="2:11" x14ac:dyDescent="0.2">
      <c r="B142" s="71"/>
      <c r="C142" s="68"/>
      <c r="D142" s="68"/>
      <c r="F142" s="68"/>
      <c r="G142" s="68"/>
      <c r="K142" s="68"/>
    </row>
    <row r="143" spans="2:11" x14ac:dyDescent="0.2">
      <c r="B143" s="71"/>
      <c r="C143" s="68"/>
      <c r="D143" s="68"/>
      <c r="F143" s="68"/>
      <c r="G143" s="68"/>
      <c r="K143" s="68"/>
    </row>
    <row r="144" spans="2:11" x14ac:dyDescent="0.2">
      <c r="B144" s="71"/>
      <c r="C144" s="68"/>
      <c r="D144" s="68"/>
      <c r="F144" s="68"/>
      <c r="G144" s="68"/>
      <c r="K144" s="68"/>
    </row>
    <row r="145" spans="2:11" x14ac:dyDescent="0.2">
      <c r="B145" s="71"/>
      <c r="C145" s="68"/>
      <c r="D145" s="68"/>
      <c r="F145" s="68"/>
      <c r="G145" s="68"/>
      <c r="K145" s="68"/>
    </row>
    <row r="146" spans="2:11" x14ac:dyDescent="0.2">
      <c r="B146" s="71"/>
      <c r="C146" s="68"/>
      <c r="D146" s="68"/>
      <c r="F146" s="68"/>
      <c r="G146" s="68"/>
      <c r="K146" s="68"/>
    </row>
    <row r="147" spans="2:11" x14ac:dyDescent="0.2">
      <c r="B147" s="71"/>
      <c r="C147" s="68"/>
      <c r="D147" s="68"/>
      <c r="F147" s="68"/>
      <c r="G147" s="68"/>
      <c r="K147" s="68"/>
    </row>
    <row r="148" spans="2:11" x14ac:dyDescent="0.2">
      <c r="B148" s="71"/>
      <c r="C148" s="68"/>
      <c r="D148" s="68"/>
      <c r="F148" s="68"/>
      <c r="G148" s="68"/>
      <c r="K148" s="68"/>
    </row>
    <row r="149" spans="2:11" x14ac:dyDescent="0.2">
      <c r="B149" s="71"/>
      <c r="C149" s="68"/>
      <c r="D149" s="68"/>
      <c r="F149" s="68"/>
      <c r="G149" s="68"/>
      <c r="K149" s="68"/>
    </row>
    <row r="150" spans="2:11" x14ac:dyDescent="0.2">
      <c r="B150" s="71"/>
      <c r="C150" s="68"/>
      <c r="D150" s="68"/>
      <c r="F150" s="68"/>
      <c r="G150" s="68"/>
      <c r="K150" s="68"/>
    </row>
    <row r="151" spans="2:11" x14ac:dyDescent="0.2">
      <c r="B151" s="71"/>
      <c r="C151" s="68"/>
      <c r="D151" s="68"/>
      <c r="F151" s="68"/>
      <c r="G151" s="68"/>
      <c r="K151" s="68"/>
    </row>
    <row r="152" spans="2:11" x14ac:dyDescent="0.2">
      <c r="B152" s="71"/>
      <c r="C152" s="68"/>
      <c r="D152" s="68"/>
      <c r="F152" s="68"/>
      <c r="G152" s="68"/>
      <c r="K152" s="68"/>
    </row>
    <row r="153" spans="2:11" x14ac:dyDescent="0.2">
      <c r="B153" s="71"/>
      <c r="C153" s="68"/>
      <c r="D153" s="68"/>
      <c r="F153" s="68"/>
      <c r="G153" s="68"/>
      <c r="K153" s="68"/>
    </row>
    <row r="154" spans="2:11" x14ac:dyDescent="0.2">
      <c r="B154" s="71"/>
      <c r="C154" s="68"/>
      <c r="D154" s="68"/>
      <c r="F154" s="68"/>
      <c r="G154" s="68"/>
      <c r="K154" s="68"/>
    </row>
    <row r="155" spans="2:11" x14ac:dyDescent="0.2">
      <c r="B155" s="71"/>
      <c r="C155" s="68"/>
      <c r="D155" s="68"/>
      <c r="F155" s="68"/>
      <c r="G155" s="68"/>
      <c r="K155" s="68"/>
    </row>
    <row r="156" spans="2:11" x14ac:dyDescent="0.2">
      <c r="B156" s="71"/>
      <c r="C156" s="68"/>
      <c r="D156" s="68"/>
      <c r="F156" s="68"/>
      <c r="G156" s="68"/>
      <c r="K156" s="68"/>
    </row>
    <row r="157" spans="2:11" x14ac:dyDescent="0.2">
      <c r="B157" s="71"/>
      <c r="C157" s="68"/>
      <c r="D157" s="68"/>
      <c r="F157" s="68"/>
      <c r="G157" s="68"/>
      <c r="K157" s="68"/>
    </row>
    <row r="158" spans="2:11" x14ac:dyDescent="0.2">
      <c r="B158" s="71"/>
      <c r="C158" s="68"/>
      <c r="D158" s="68"/>
      <c r="F158" s="68"/>
      <c r="G158" s="68"/>
      <c r="K158" s="68"/>
    </row>
    <row r="159" spans="2:11" x14ac:dyDescent="0.2">
      <c r="B159" s="71"/>
      <c r="C159" s="68"/>
      <c r="D159" s="68"/>
      <c r="F159" s="68"/>
      <c r="G159" s="68"/>
      <c r="K159" s="68"/>
    </row>
    <row r="160" spans="2:11" x14ac:dyDescent="0.2">
      <c r="B160" s="71"/>
      <c r="C160" s="68"/>
      <c r="D160" s="68"/>
      <c r="F160" s="68"/>
      <c r="G160" s="68"/>
      <c r="K160" s="68"/>
    </row>
    <row r="161" spans="2:11" x14ac:dyDescent="0.2">
      <c r="B161" s="71"/>
      <c r="C161" s="68"/>
      <c r="D161" s="68"/>
      <c r="F161" s="68"/>
      <c r="G161" s="68"/>
      <c r="K161" s="68"/>
    </row>
    <row r="162" spans="2:11" x14ac:dyDescent="0.2">
      <c r="B162" s="71"/>
      <c r="C162" s="68"/>
      <c r="D162" s="68"/>
      <c r="F162" s="68"/>
      <c r="G162" s="68"/>
      <c r="K162" s="68"/>
    </row>
    <row r="163" spans="2:11" x14ac:dyDescent="0.2">
      <c r="B163" s="71"/>
      <c r="C163" s="68"/>
      <c r="D163" s="68"/>
      <c r="F163" s="68"/>
      <c r="G163" s="68"/>
      <c r="K163" s="68"/>
    </row>
    <row r="164" spans="2:11" x14ac:dyDescent="0.2">
      <c r="B164" s="71"/>
      <c r="C164" s="68"/>
      <c r="D164" s="68"/>
      <c r="F164" s="68"/>
      <c r="G164" s="68"/>
      <c r="K164" s="68"/>
    </row>
    <row r="165" spans="2:11" x14ac:dyDescent="0.2">
      <c r="B165" s="71"/>
      <c r="C165" s="68"/>
      <c r="D165" s="68"/>
      <c r="F165" s="68"/>
      <c r="G165" s="68"/>
      <c r="K165" s="68"/>
    </row>
    <row r="166" spans="2:11" x14ac:dyDescent="0.2">
      <c r="B166" s="71"/>
      <c r="C166" s="68"/>
      <c r="D166" s="68"/>
      <c r="F166" s="68"/>
      <c r="G166" s="68"/>
      <c r="K166" s="68"/>
    </row>
    <row r="167" spans="2:11" x14ac:dyDescent="0.2">
      <c r="B167" s="71"/>
      <c r="C167" s="68"/>
      <c r="D167" s="68"/>
      <c r="F167" s="68"/>
      <c r="G167" s="68"/>
      <c r="K167" s="68"/>
    </row>
    <row r="168" spans="2:11" x14ac:dyDescent="0.2">
      <c r="B168" s="71"/>
      <c r="C168" s="68"/>
      <c r="D168" s="68"/>
      <c r="F168" s="68"/>
      <c r="G168" s="68"/>
      <c r="K168" s="68"/>
    </row>
    <row r="169" spans="2:11" x14ac:dyDescent="0.2">
      <c r="B169" s="71"/>
      <c r="C169" s="68"/>
      <c r="D169" s="68"/>
      <c r="F169" s="68"/>
      <c r="G169" s="68"/>
      <c r="K169" s="68"/>
    </row>
    <row r="170" spans="2:11" x14ac:dyDescent="0.2">
      <c r="B170" s="71"/>
      <c r="C170" s="68"/>
      <c r="D170" s="68"/>
      <c r="F170" s="68"/>
      <c r="G170" s="68"/>
      <c r="K170" s="68"/>
    </row>
    <row r="171" spans="2:11" x14ac:dyDescent="0.2">
      <c r="B171" s="71"/>
      <c r="C171" s="68"/>
      <c r="D171" s="68"/>
      <c r="F171" s="68"/>
      <c r="G171" s="68"/>
      <c r="K171" s="68"/>
    </row>
    <row r="172" spans="2:11" x14ac:dyDescent="0.2">
      <c r="B172" s="71"/>
      <c r="C172" s="68"/>
      <c r="D172" s="68"/>
      <c r="F172" s="68"/>
      <c r="G172" s="68"/>
      <c r="K172" s="68"/>
    </row>
    <row r="173" spans="2:11" x14ac:dyDescent="0.2">
      <c r="B173" s="71"/>
      <c r="C173" s="68"/>
      <c r="D173" s="68"/>
      <c r="F173" s="68"/>
      <c r="G173" s="68"/>
      <c r="K173" s="68"/>
    </row>
    <row r="174" spans="2:11" x14ac:dyDescent="0.2">
      <c r="B174" s="71"/>
      <c r="C174" s="68"/>
      <c r="D174" s="68"/>
      <c r="F174" s="68"/>
      <c r="G174" s="68"/>
      <c r="K174" s="68"/>
    </row>
    <row r="175" spans="2:11" x14ac:dyDescent="0.2">
      <c r="B175" s="71"/>
      <c r="C175" s="68"/>
      <c r="D175" s="68"/>
      <c r="F175" s="68"/>
      <c r="G175" s="68"/>
      <c r="K175" s="68"/>
    </row>
    <row r="176" spans="2:11" x14ac:dyDescent="0.2">
      <c r="B176" s="71"/>
      <c r="C176" s="68"/>
      <c r="D176" s="68"/>
      <c r="F176" s="68"/>
      <c r="G176" s="68"/>
      <c r="K176" s="68"/>
    </row>
    <row r="177" spans="2:11" x14ac:dyDescent="0.2">
      <c r="B177" s="71"/>
      <c r="C177" s="68"/>
      <c r="D177" s="68"/>
      <c r="F177" s="68"/>
      <c r="G177" s="68"/>
      <c r="K177" s="68"/>
    </row>
    <row r="178" spans="2:11" x14ac:dyDescent="0.2">
      <c r="B178" s="71"/>
      <c r="C178" s="68"/>
      <c r="D178" s="68"/>
      <c r="F178" s="68"/>
      <c r="G178" s="68"/>
      <c r="K178" s="68"/>
    </row>
    <row r="179" spans="2:11" x14ac:dyDescent="0.2">
      <c r="B179" s="71"/>
      <c r="C179" s="68"/>
      <c r="D179" s="68"/>
      <c r="F179" s="68"/>
      <c r="G179" s="68"/>
      <c r="K179" s="68"/>
    </row>
    <row r="180" spans="2:11" x14ac:dyDescent="0.2">
      <c r="B180" s="71"/>
      <c r="C180" s="68"/>
      <c r="D180" s="68"/>
      <c r="F180" s="68"/>
      <c r="G180" s="68"/>
      <c r="K180" s="68"/>
    </row>
    <row r="181" spans="2:11" x14ac:dyDescent="0.2">
      <c r="B181" s="71"/>
      <c r="C181" s="68"/>
      <c r="D181" s="68"/>
      <c r="F181" s="68"/>
      <c r="G181" s="68"/>
      <c r="K181" s="68"/>
    </row>
    <row r="182" spans="2:11" x14ac:dyDescent="0.2">
      <c r="B182" s="71"/>
      <c r="C182" s="68"/>
      <c r="D182" s="68"/>
      <c r="F182" s="68"/>
      <c r="G182" s="68"/>
      <c r="K182" s="68"/>
    </row>
    <row r="183" spans="2:11" x14ac:dyDescent="0.2">
      <c r="B183" s="71"/>
      <c r="C183" s="68"/>
      <c r="D183" s="68"/>
      <c r="F183" s="68"/>
      <c r="G183" s="68"/>
      <c r="K183" s="68"/>
    </row>
    <row r="184" spans="2:11" x14ac:dyDescent="0.2">
      <c r="B184" s="71"/>
      <c r="C184" s="68"/>
      <c r="D184" s="68"/>
      <c r="F184" s="68"/>
      <c r="G184" s="68"/>
      <c r="K184" s="68"/>
    </row>
    <row r="185" spans="2:11" x14ac:dyDescent="0.2">
      <c r="B185" s="71"/>
      <c r="C185" s="68"/>
      <c r="D185" s="68"/>
      <c r="F185" s="68"/>
      <c r="G185" s="68"/>
      <c r="K185" s="68"/>
    </row>
    <row r="186" spans="2:11" x14ac:dyDescent="0.2">
      <c r="B186" s="71"/>
      <c r="C186" s="68"/>
      <c r="D186" s="68"/>
      <c r="F186" s="68"/>
      <c r="G186" s="68"/>
      <c r="K186" s="68"/>
    </row>
    <row r="187" spans="2:11" x14ac:dyDescent="0.2">
      <c r="B187" s="71"/>
      <c r="C187" s="68"/>
      <c r="D187" s="68"/>
      <c r="F187" s="68"/>
      <c r="G187" s="68"/>
      <c r="K187" s="68"/>
    </row>
    <row r="188" spans="2:11" x14ac:dyDescent="0.2">
      <c r="B188" s="71"/>
      <c r="C188" s="68"/>
      <c r="D188" s="68"/>
      <c r="F188" s="68"/>
      <c r="G188" s="68"/>
      <c r="K188" s="68"/>
    </row>
    <row r="189" spans="2:11" x14ac:dyDescent="0.2">
      <c r="B189" s="71"/>
      <c r="C189" s="68"/>
      <c r="D189" s="68"/>
      <c r="F189" s="68"/>
      <c r="G189" s="68"/>
      <c r="K189" s="68"/>
    </row>
    <row r="190" spans="2:11" x14ac:dyDescent="0.2">
      <c r="B190" s="71"/>
      <c r="C190" s="68"/>
      <c r="D190" s="68"/>
      <c r="F190" s="68"/>
      <c r="G190" s="68"/>
      <c r="K190" s="68"/>
    </row>
    <row r="191" spans="2:11" x14ac:dyDescent="0.2">
      <c r="B191" s="71"/>
      <c r="C191" s="68"/>
      <c r="D191" s="68"/>
      <c r="F191" s="68"/>
      <c r="G191" s="68"/>
      <c r="K191" s="68"/>
    </row>
    <row r="192" spans="2:11" x14ac:dyDescent="0.2">
      <c r="B192" s="71"/>
      <c r="C192" s="68"/>
      <c r="D192" s="68"/>
      <c r="F192" s="68"/>
      <c r="G192" s="68"/>
      <c r="K192" s="68"/>
    </row>
    <row r="193" spans="2:11" x14ac:dyDescent="0.2">
      <c r="B193" s="71"/>
      <c r="C193" s="68"/>
      <c r="D193" s="68"/>
      <c r="F193" s="68"/>
      <c r="G193" s="68"/>
      <c r="K193" s="68"/>
    </row>
    <row r="194" spans="2:11" x14ac:dyDescent="0.2">
      <c r="B194" s="71"/>
      <c r="C194" s="68"/>
      <c r="D194" s="68"/>
      <c r="F194" s="68"/>
      <c r="G194" s="68"/>
      <c r="K194" s="68"/>
    </row>
    <row r="195" spans="2:11" x14ac:dyDescent="0.2">
      <c r="B195" s="71"/>
      <c r="C195" s="68"/>
      <c r="D195" s="68"/>
      <c r="F195" s="68"/>
      <c r="G195" s="68"/>
      <c r="K195" s="68"/>
    </row>
    <row r="196" spans="2:11" x14ac:dyDescent="0.2">
      <c r="B196" s="71"/>
      <c r="C196" s="68"/>
      <c r="D196" s="68"/>
      <c r="F196" s="68"/>
      <c r="G196" s="68"/>
      <c r="K196" s="68"/>
    </row>
    <row r="197" spans="2:11" x14ac:dyDescent="0.2">
      <c r="B197" s="71"/>
      <c r="C197" s="68"/>
      <c r="D197" s="68"/>
      <c r="F197" s="68"/>
      <c r="G197" s="68"/>
      <c r="K197" s="68"/>
    </row>
    <row r="198" spans="2:11" x14ac:dyDescent="0.2">
      <c r="B198" s="71"/>
      <c r="C198" s="68"/>
      <c r="D198" s="68"/>
      <c r="F198" s="68"/>
      <c r="G198" s="68"/>
      <c r="K198" s="68"/>
    </row>
    <row r="199" spans="2:11" x14ac:dyDescent="0.2">
      <c r="B199" s="71"/>
      <c r="C199" s="68"/>
      <c r="D199" s="68"/>
      <c r="F199" s="68"/>
      <c r="G199" s="68"/>
      <c r="K199" s="68"/>
    </row>
    <row r="200" spans="2:11" x14ac:dyDescent="0.2">
      <c r="B200" s="71"/>
      <c r="C200" s="68"/>
      <c r="D200" s="68"/>
      <c r="F200" s="68"/>
      <c r="G200" s="68"/>
      <c r="K200" s="68"/>
    </row>
    <row r="201" spans="2:11" x14ac:dyDescent="0.2">
      <c r="B201" s="71"/>
      <c r="C201" s="68"/>
      <c r="D201" s="68"/>
      <c r="F201" s="68"/>
      <c r="G201" s="68"/>
      <c r="K201" s="68"/>
    </row>
    <row r="202" spans="2:11" x14ac:dyDescent="0.2">
      <c r="B202" s="71"/>
      <c r="C202" s="68"/>
      <c r="D202" s="68"/>
      <c r="F202" s="68"/>
      <c r="G202" s="68"/>
      <c r="K202" s="68"/>
    </row>
    <row r="203" spans="2:11" x14ac:dyDescent="0.2">
      <c r="B203" s="71"/>
      <c r="C203" s="68"/>
      <c r="D203" s="68"/>
      <c r="F203" s="68"/>
      <c r="G203" s="68"/>
      <c r="K203" s="68"/>
    </row>
    <row r="204" spans="2:11" x14ac:dyDescent="0.2">
      <c r="B204" s="71"/>
      <c r="C204" s="68"/>
      <c r="D204" s="68"/>
      <c r="F204" s="68"/>
      <c r="G204" s="68"/>
      <c r="K204" s="68"/>
    </row>
    <row r="205" spans="2:11" x14ac:dyDescent="0.2">
      <c r="B205" s="71"/>
      <c r="C205" s="68"/>
      <c r="D205" s="68"/>
      <c r="F205" s="68"/>
      <c r="G205" s="68"/>
      <c r="K205" s="68"/>
    </row>
    <row r="206" spans="2:11" x14ac:dyDescent="0.2">
      <c r="B206" s="71"/>
      <c r="C206" s="68"/>
      <c r="D206" s="68"/>
      <c r="F206" s="68"/>
      <c r="G206" s="68"/>
      <c r="K206" s="68"/>
    </row>
    <row r="207" spans="2:11" x14ac:dyDescent="0.2">
      <c r="B207" s="71"/>
      <c r="C207" s="68"/>
      <c r="D207" s="68"/>
      <c r="F207" s="68"/>
      <c r="G207" s="68"/>
      <c r="K207" s="68"/>
    </row>
    <row r="208" spans="2:11" x14ac:dyDescent="0.2">
      <c r="B208" s="71"/>
      <c r="C208" s="68"/>
      <c r="D208" s="68"/>
      <c r="F208" s="68"/>
      <c r="G208" s="68"/>
      <c r="K208" s="68"/>
    </row>
    <row r="209" spans="2:11" x14ac:dyDescent="0.2">
      <c r="B209" s="71"/>
      <c r="C209" s="68"/>
      <c r="D209" s="68"/>
      <c r="F209" s="68"/>
      <c r="G209" s="68"/>
      <c r="K209" s="68"/>
    </row>
    <row r="210" spans="2:11" x14ac:dyDescent="0.2">
      <c r="B210" s="71"/>
      <c r="C210" s="68"/>
      <c r="D210" s="68"/>
      <c r="F210" s="68"/>
      <c r="G210" s="68"/>
      <c r="K210" s="68"/>
    </row>
    <row r="211" spans="2:11" x14ac:dyDescent="0.2">
      <c r="B211" s="71"/>
      <c r="C211" s="68"/>
      <c r="D211" s="68"/>
      <c r="F211" s="68"/>
      <c r="G211" s="68"/>
      <c r="K211" s="68"/>
    </row>
    <row r="212" spans="2:11" x14ac:dyDescent="0.2">
      <c r="B212" s="71"/>
      <c r="C212" s="68"/>
      <c r="D212" s="68"/>
      <c r="F212" s="68"/>
      <c r="G212" s="68"/>
      <c r="K212" s="68"/>
    </row>
    <row r="213" spans="2:11" x14ac:dyDescent="0.2">
      <c r="B213" s="71"/>
      <c r="C213" s="68"/>
      <c r="D213" s="68"/>
      <c r="F213" s="68"/>
      <c r="G213" s="68"/>
      <c r="K213" s="68"/>
    </row>
    <row r="214" spans="2:11" x14ac:dyDescent="0.2">
      <c r="B214" s="71"/>
      <c r="C214" s="68"/>
      <c r="D214" s="68"/>
      <c r="F214" s="68"/>
      <c r="G214" s="68"/>
      <c r="K214" s="68"/>
    </row>
    <row r="215" spans="2:11" x14ac:dyDescent="0.2">
      <c r="B215" s="71"/>
      <c r="C215" s="68"/>
      <c r="D215" s="68"/>
      <c r="F215" s="68"/>
      <c r="G215" s="68"/>
      <c r="K215" s="68"/>
    </row>
    <row r="216" spans="2:11" x14ac:dyDescent="0.2">
      <c r="B216" s="71"/>
      <c r="C216" s="68"/>
      <c r="D216" s="68"/>
      <c r="F216" s="68"/>
      <c r="G216" s="68"/>
      <c r="K216" s="68"/>
    </row>
    <row r="217" spans="2:11" x14ac:dyDescent="0.2">
      <c r="B217" s="71"/>
      <c r="C217" s="68"/>
      <c r="D217" s="68"/>
      <c r="F217" s="68"/>
      <c r="G217" s="68"/>
      <c r="K217" s="68"/>
    </row>
    <row r="218" spans="2:11" x14ac:dyDescent="0.2">
      <c r="B218" s="71"/>
      <c r="C218" s="68"/>
      <c r="D218" s="68"/>
      <c r="F218" s="68"/>
      <c r="G218" s="68"/>
      <c r="K218" s="68"/>
    </row>
    <row r="219" spans="2:11" x14ac:dyDescent="0.2">
      <c r="B219" s="71"/>
      <c r="C219" s="68"/>
      <c r="D219" s="68"/>
      <c r="F219" s="68"/>
      <c r="G219" s="68"/>
      <c r="K219" s="68"/>
    </row>
    <row r="220" spans="2:11" x14ac:dyDescent="0.2">
      <c r="B220" s="71"/>
      <c r="C220" s="68"/>
      <c r="D220" s="68"/>
      <c r="F220" s="68"/>
      <c r="G220" s="68"/>
      <c r="K220" s="68"/>
    </row>
    <row r="221" spans="2:11" x14ac:dyDescent="0.2">
      <c r="B221" s="71"/>
      <c r="C221" s="68"/>
      <c r="D221" s="68"/>
      <c r="F221" s="68"/>
      <c r="G221" s="68"/>
      <c r="K221" s="68"/>
    </row>
  </sheetData>
  <mergeCells count="3">
    <mergeCell ref="A2:I2"/>
    <mergeCell ref="A3:I3"/>
    <mergeCell ref="A4:I4"/>
  </mergeCells>
  <pageMargins left="0.25" right="0.25" top="0.75" bottom="0.75" header="0.3" footer="0.3"/>
  <pageSetup paperSize="9" scale="45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บันทึกข้อควมสรุปผลจัดซื้อจัดจ้า</vt:lpstr>
      <vt:lpstr>รายงานสรุปผลการจัดซื้อจัดจ้าง 2</vt:lpstr>
      <vt:lpstr>แบบสรุปผลการดำเนินการจัดซื้อ</vt:lpstr>
      <vt:lpstr>แบบสรุป  1  เดือนตุลาคม  2567 </vt:lpstr>
      <vt:lpstr>แบบสรุป 1 เดือนพฤศจิกายน 2567</vt:lpstr>
      <vt:lpstr>แบบสรุป 1 เดือนธันวาคม 2567</vt:lpstr>
      <vt:lpstr>แบบสรุป 1 เดือนมกราคม 2568</vt:lpstr>
      <vt:lpstr>แบบสรุป 1 เดือนกุมภาพันธ์  2568</vt:lpstr>
      <vt:lpstr>แบบสรุป 1 เดือนมีนาคม 2568</vt:lpstr>
      <vt:lpstr>แบบสรุป 1 เดือนเมษายน 2568</vt:lpstr>
      <vt:lpstr>แบบสรุป 1 เดือนพฤษภาคม  2568</vt:lpstr>
      <vt:lpstr>แบบสรุป 1 เดือนมิถุนายน 2568</vt:lpstr>
      <vt:lpstr>แบบสรุป 1 เดือนกรกฎาคม  2568</vt:lpstr>
      <vt:lpstr>แบบสรุป 1 เดือนสิงหาคม  2568</vt:lpstr>
      <vt:lpstr>แบบสรุป 1 เดือน กันยายน 2568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admin</cp:lastModifiedBy>
  <cp:revision/>
  <cp:lastPrinted>2026-06-29T04:41:42Z</cp:lastPrinted>
  <dcterms:created xsi:type="dcterms:W3CDTF">2026-02-24T07:18:30Z</dcterms:created>
  <dcterms:modified xsi:type="dcterms:W3CDTF">2026-06-29T05:02:32Z</dcterms:modified>
  <cp:category/>
  <cp:contentStatus/>
</cp:coreProperties>
</file>